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Y:\GSUD\Gesundheit\Gesundheitsstatistik\Kantonale Gesundheitsberichtserstattung\Kantonaler Gesundheitsbericht 2020\"/>
    </mc:Choice>
  </mc:AlternateContent>
  <bookViews>
    <workbookView xWindow="0" yWindow="0" windowWidth="28800" windowHeight="12315"/>
  </bookViews>
  <sheets>
    <sheet name="Abbildung 1" sheetId="15" r:id="rId1"/>
    <sheet name="Abbildung 2" sheetId="16" r:id="rId2"/>
    <sheet name="Abbildung 3" sheetId="17" r:id="rId3"/>
    <sheet name="Abbildung 4" sheetId="18" r:id="rId4"/>
    <sheet name="Abbildung 5" sheetId="19" r:id="rId5"/>
    <sheet name="Abbildung 6" sheetId="21" r:id="rId6"/>
    <sheet name="Abbildung 7.1" sheetId="23" r:id="rId7"/>
    <sheet name="Abbildung 7.2" sheetId="24" r:id="rId8"/>
    <sheet name="Abbildung 8" sheetId="25" r:id="rId9"/>
    <sheet name="Abbildung 9" sheetId="26" r:id="rId10"/>
    <sheet name="Abbildung 10.1" sheetId="28" r:id="rId11"/>
    <sheet name="Abbildung 10.2" sheetId="29" r:id="rId12"/>
    <sheet name="Abbildung 11.1" sheetId="30" r:id="rId13"/>
    <sheet name="Abbildung 11.2" sheetId="31" r:id="rId14"/>
    <sheet name="Abbildung 12.1" sheetId="32" r:id="rId15"/>
    <sheet name="Abbildung 12.2" sheetId="33" r:id="rId16"/>
    <sheet name="Abbildung 13" sheetId="34" r:id="rId17"/>
  </sheets>
  <externalReferences>
    <externalReference r:id="rId18"/>
  </externalReferences>
  <definedNames>
    <definedName name="_xlnm._FilterDatabase" localSheetId="14" hidden="1">'Abbildung 12.1'!$B$4:$D$13</definedName>
    <definedName name="_xlnm._FilterDatabase" localSheetId="15" hidden="1">'Abbildung 12.2'!$C$4:$F$10</definedName>
    <definedName name="_xlnm._FilterDatabase" localSheetId="16" hidden="1">'Abbildung 13'!$A$4:$C$31</definedName>
    <definedName name="_xlnm._FilterDatabase" localSheetId="7" hidden="1">'Abbildung 7.2'!$B$4:$D$14</definedName>
    <definedName name="_xlnm._FilterDatabase" localSheetId="8" hidden="1">'Abbildung 8'!$B$4:$D$16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9" l="1"/>
</calcChain>
</file>

<file path=xl/sharedStrings.xml><?xml version="1.0" encoding="utf-8"?>
<sst xmlns="http://schemas.openxmlformats.org/spreadsheetml/2006/main" count="316" uniqueCount="147">
  <si>
    <t>%</t>
  </si>
  <si>
    <t>UR</t>
  </si>
  <si>
    <t>Total</t>
  </si>
  <si>
    <t>Alter</t>
  </si>
  <si>
    <t>15–34</t>
  </si>
  <si>
    <t>35–49</t>
  </si>
  <si>
    <t>50–64</t>
  </si>
  <si>
    <t>65+</t>
  </si>
  <si>
    <t>ZH</t>
  </si>
  <si>
    <t>BE</t>
  </si>
  <si>
    <t>LU</t>
  </si>
  <si>
    <t>SZ</t>
  </si>
  <si>
    <t>ZG</t>
  </si>
  <si>
    <t>FR</t>
  </si>
  <si>
    <t>BS</t>
  </si>
  <si>
    <t>BL</t>
  </si>
  <si>
    <t>AR</t>
  </si>
  <si>
    <t>GR</t>
  </si>
  <si>
    <t>AG</t>
  </si>
  <si>
    <t>TG</t>
  </si>
  <si>
    <t>TI</t>
  </si>
  <si>
    <t>VD</t>
  </si>
  <si>
    <t>VS</t>
  </si>
  <si>
    <t>NE</t>
  </si>
  <si>
    <t>GE</t>
  </si>
  <si>
    <t>JU</t>
  </si>
  <si>
    <t>CH</t>
  </si>
  <si>
    <t>Untergewicht (BMI &lt;18,5)</t>
  </si>
  <si>
    <t>Normalgewicht (BMI 18,5 bis &lt;25)</t>
  </si>
  <si>
    <t>Übergewicht (BMI 25 bis &lt;30)</t>
  </si>
  <si>
    <t>Adipositas (BMI 30+)</t>
  </si>
  <si>
    <t>Frauen</t>
  </si>
  <si>
    <t>Männer</t>
  </si>
  <si>
    <t>Auf Ernährung achten</t>
  </si>
  <si>
    <t>AI</t>
  </si>
  <si>
    <t>OW</t>
  </si>
  <si>
    <t>NW</t>
  </si>
  <si>
    <t>SG</t>
  </si>
  <si>
    <t>GL</t>
  </si>
  <si>
    <t>SH</t>
  </si>
  <si>
    <t>SO</t>
  </si>
  <si>
    <t>Abbildung 1</t>
  </si>
  <si>
    <t>Abbildung 2</t>
  </si>
  <si>
    <t>Abbildung 3</t>
  </si>
  <si>
    <t>Abbildung 4</t>
  </si>
  <si>
    <t>Abbildung 5</t>
  </si>
  <si>
    <t>Abbildung 6</t>
  </si>
  <si>
    <t>Abbildung 8</t>
  </si>
  <si>
    <t>Einflussfaktoren auf die Gesundheit</t>
  </si>
  <si>
    <t>CLM</t>
  </si>
  <si>
    <r>
      <rPr>
        <b/>
        <sz val="9"/>
        <rFont val="Arial"/>
        <family val="2"/>
      </rPr>
      <t>(Sehr) gute selbst wahrgenommene Gesundheit,</t>
    </r>
    <r>
      <rPr>
        <sz val="9"/>
        <rFont val="Arial"/>
        <family val="2"/>
      </rPr>
      <t xml:space="preserve"> nach Geschlecht und Alter, Kanton Uri und Schweiz, 2007–2017</t>
    </r>
  </si>
  <si>
    <t>2007: n=463 (UR); 2012: n=513 (UR); 2017: n=511 (UR), n=22'122 (CH)</t>
  </si>
  <si>
    <t>© Obsan 2020</t>
  </si>
  <si>
    <t>2007*</t>
  </si>
  <si>
    <t>Quelle: BFS – Schweizerische Gesundheitsbefragung (SGB)</t>
  </si>
  <si>
    <t>2012*</t>
  </si>
  <si>
    <t>*Anmerkung: Die Zahlen der Gesamtschweiz sind für die Jahre 2007 und 2012 nicht vergleichbar und werden deshalb nicht abgebildet.</t>
  </si>
  <si>
    <t>Geschlecht</t>
  </si>
  <si>
    <r>
      <rPr>
        <b/>
        <sz val="12"/>
        <color indexed="8"/>
        <rFont val="Calibri"/>
        <family val="2"/>
        <scheme val="minor"/>
      </rPr>
      <t xml:space="preserve">(Sehr) gute selbst wahrgenommene Gesundheit, </t>
    </r>
    <r>
      <rPr>
        <sz val="12"/>
        <color indexed="8"/>
        <rFont val="Calibri"/>
        <family val="2"/>
        <scheme val="minor"/>
      </rPr>
      <t>nach Alter, Kanton Uri und Schweiz, 2007-2017</t>
    </r>
  </si>
  <si>
    <r>
      <t>Einschränkungen aufgrund eines Gesundheitsproblems,</t>
    </r>
    <r>
      <rPr>
        <sz val="9"/>
        <rFont val="Arial"/>
        <family val="2"/>
      </rPr>
      <t xml:space="preserve"> Schweiz und Kantone, 2017</t>
    </r>
  </si>
  <si>
    <r>
      <rPr>
        <b/>
        <sz val="12"/>
        <color theme="1"/>
        <rFont val="Calibri"/>
        <family val="2"/>
        <scheme val="minor"/>
      </rPr>
      <t>Einschränkungen aufgrund eines Gesundheitsproblems</t>
    </r>
    <r>
      <rPr>
        <sz val="12"/>
        <color theme="1"/>
        <rFont val="Calibri"/>
        <family val="2"/>
        <scheme val="minor"/>
      </rPr>
      <t>, Schweiz und Kantone, 2017</t>
    </r>
  </si>
  <si>
    <r>
      <t xml:space="preserve">Bluthochdruck, </t>
    </r>
    <r>
      <rPr>
        <sz val="9"/>
        <rFont val="Arial"/>
        <family val="2"/>
      </rPr>
      <t>hoher Cholesterinspiegel und Diabetes, Kanton Uri und Schweiz, 2002–2017</t>
    </r>
  </si>
  <si>
    <t>2002: n=16'990 (CH); 2007: n=438 (UR), n=16'377 (CH); 2012: n=505 (UR), n=19'619 (CH); 2017: n=468 (UR), n=20'425 (CH)</t>
  </si>
  <si>
    <t>Bluthochdruck</t>
  </si>
  <si>
    <t>Hoher Cholesterinspiegel</t>
  </si>
  <si>
    <t>Diabetes</t>
  </si>
  <si>
    <t>.</t>
  </si>
  <si>
    <r>
      <t xml:space="preserve">Bluthochdruck, </t>
    </r>
    <r>
      <rPr>
        <sz val="12"/>
        <color theme="1"/>
        <rFont val="Calibri"/>
        <family val="2"/>
        <scheme val="minor"/>
      </rPr>
      <t>hoher Cholesterinspiegel und Diabetes, Kanton Uri und Schweiz, 2002–2017</t>
    </r>
  </si>
  <si>
    <t>Quelle: BFS – Schweizerische Gesundheitsbefragung 2002, 2007, 2012, 2017</t>
  </si>
  <si>
    <r>
      <t>Mittlere bis starke psychische Belastung</t>
    </r>
    <r>
      <rPr>
        <sz val="9.5"/>
        <color theme="1"/>
        <rFont val="Arial"/>
        <family val="2"/>
      </rPr>
      <t>, Schweiz und Kantone, 2017</t>
    </r>
  </si>
  <si>
    <r>
      <rPr>
        <b/>
        <sz val="12"/>
        <color theme="1"/>
        <rFont val="Calibri"/>
        <family val="2"/>
        <scheme val="minor"/>
      </rPr>
      <t>Mittlere bis starke psychische Belastung,</t>
    </r>
    <r>
      <rPr>
        <sz val="12"/>
        <color theme="1"/>
        <rFont val="Calibri"/>
        <family val="2"/>
        <scheme val="minor"/>
      </rPr>
      <t xml:space="preserve"> Schweiz und Kantone, 2017</t>
    </r>
  </si>
  <si>
    <t>1992: n=14'521 (CH); 1997: n=12'474 (CH); 2002: n=18'908 (CH); 2007: n=435 (UR), n=17'879 (CH); 2012: n=487 (UR), n=20'537 (CH); 2017: n=477 (UR), n=21'046 (CH)</t>
  </si>
  <si>
    <r>
      <t xml:space="preserve">Körpergewicht, </t>
    </r>
    <r>
      <rPr>
        <sz val="12"/>
        <color theme="1"/>
        <rFont val="Arial"/>
        <family val="2"/>
      </rPr>
      <t>Kanton Uri und Schweiz, 1992–2017</t>
    </r>
  </si>
  <si>
    <r>
      <rPr>
        <b/>
        <sz val="9"/>
        <rFont val="Arial"/>
        <family val="2"/>
      </rPr>
      <t>Körpergewicht</t>
    </r>
    <r>
      <rPr>
        <sz val="9"/>
        <rFont val="Arial"/>
        <family val="2"/>
      </rPr>
      <t>, Kanton Uri und Schweiz, 1992–2017</t>
    </r>
  </si>
  <si>
    <r>
      <rPr>
        <b/>
        <sz val="9"/>
        <rFont val="Times New Roman"/>
        <family val="1"/>
      </rPr>
      <t>Körpergewicht</t>
    </r>
    <r>
      <rPr>
        <sz val="9"/>
        <rFont val="Times New Roman"/>
        <family val="1"/>
      </rPr>
      <t>, nach Geschlecht, Migrationshintergrund und Bildung, Schweiz, 2017 (18-jährige und ältere Personen)</t>
    </r>
  </si>
  <si>
    <t>n=21'046</t>
  </si>
  <si>
    <t>Bildung</t>
  </si>
  <si>
    <t>Obligatorische Schule</t>
  </si>
  <si>
    <t>Sekundarstufe II</t>
  </si>
  <si>
    <t>Tertiärstufe</t>
  </si>
  <si>
    <r>
      <rPr>
        <b/>
        <sz val="9"/>
        <rFont val="Times New Roman"/>
        <family val="1"/>
      </rPr>
      <t xml:space="preserve">Übergewicht (inkl. Adipositas), </t>
    </r>
    <r>
      <rPr>
        <sz val="9"/>
        <rFont val="Times New Roman"/>
        <family val="1"/>
      </rPr>
      <t>nach Geschlecht und Alter, Kanton Uri und Schweiz, 2017 (18-jährige und ältere Personen)</t>
    </r>
  </si>
  <si>
    <t>n=477 (UR); n=21'046 (CH)</t>
  </si>
  <si>
    <t>18-34</t>
  </si>
  <si>
    <t>Abbildung 7.1</t>
  </si>
  <si>
    <r>
      <t>Körpergewicht,</t>
    </r>
    <r>
      <rPr>
        <sz val="12"/>
        <color theme="1"/>
        <rFont val="Arial"/>
        <family val="2"/>
      </rPr>
      <t xml:space="preserve"> nach Geschlecht und Bildung, Kanton Uri (18-jährige und ältere Personen), 2017</t>
    </r>
  </si>
  <si>
    <r>
      <t xml:space="preserve">Übergewicht (inkl. Adipositas), </t>
    </r>
    <r>
      <rPr>
        <sz val="12"/>
        <color theme="1"/>
        <rFont val="Arial"/>
        <family val="2"/>
      </rPr>
      <t>nach Geschlecht und Alter, Kanton Uri und Schweiz, 2017 (18-jährige und ältere Personen)</t>
    </r>
  </si>
  <si>
    <r>
      <t>Personen, die auf die Ernährung achten,</t>
    </r>
    <r>
      <rPr>
        <sz val="9"/>
        <rFont val="Times New Roman"/>
        <family val="1"/>
      </rPr>
      <t xml:space="preserve"> nach Geschlecht, Nationalität und Bildung, Kanton Uri und Schweiz, 2017</t>
    </r>
  </si>
  <si>
    <t>n=511 (UR), n=22'107 (CH)</t>
  </si>
  <si>
    <t>Einhaltung der Empfehlung "5 am Tag"</t>
  </si>
  <si>
    <r>
      <t xml:space="preserve">Personen, die auf die Ernährung achten, </t>
    </r>
    <r>
      <rPr>
        <sz val="12"/>
        <color theme="1"/>
        <rFont val="Arial"/>
        <family val="2"/>
      </rPr>
      <t>nach Geschlecht, Nationalität und Bildung, Kanton Uri und Schweiz, 2017</t>
    </r>
  </si>
  <si>
    <r>
      <rPr>
        <b/>
        <sz val="9"/>
        <rFont val="Times New Roman"/>
        <family val="1"/>
      </rPr>
      <t xml:space="preserve">Körperliche Aktivität, </t>
    </r>
    <r>
      <rPr>
        <sz val="9"/>
        <rFont val="Times New Roman"/>
        <family val="1"/>
      </rPr>
      <t>Kanton Uri und Schweiz, 2002–2017</t>
    </r>
  </si>
  <si>
    <t>inaktiv</t>
  </si>
  <si>
    <t>teilaktiv</t>
  </si>
  <si>
    <t>aktiv</t>
  </si>
  <si>
    <t>2002: n=18'241 (CH); 2007: n=427 (UR), n=17'387 (CH); 2012: n=497 (UR), n=20'625 (CH); 2017: n=492 (UR), n=20'869 (CH)</t>
  </si>
  <si>
    <r>
      <t xml:space="preserve">Körperliche Aktivität, </t>
    </r>
    <r>
      <rPr>
        <sz val="12"/>
        <color theme="1"/>
        <rFont val="Arial"/>
        <family val="2"/>
      </rPr>
      <t>Kanton Uri und Schweiz, 2002–2017</t>
    </r>
  </si>
  <si>
    <t>Raucher/innen</t>
  </si>
  <si>
    <t>Ex-Raucher/innen</t>
  </si>
  <si>
    <t>Nichtraucher/innen</t>
  </si>
  <si>
    <t>1992: n=15'282 (CH); 1997: n=12'994 (CH); 2002: n=19'698 (CH); 2007: n=463 (UR), n=18'747 (CH); 2012: n=514 (UR), n=21'591 (CH); 2017: n=511 (UR), n=22'131 (CH)</t>
  </si>
  <si>
    <r>
      <rPr>
        <b/>
        <sz val="9"/>
        <rFont val="Times New Roman"/>
        <family val="1"/>
      </rPr>
      <t xml:space="preserve">Tabakkonsum, </t>
    </r>
    <r>
      <rPr>
        <sz val="9"/>
        <rFont val="Times New Roman"/>
        <family val="1"/>
      </rPr>
      <t>nach Geschlecht, Kanton Uri und Schweiz, 1992–2017</t>
    </r>
  </si>
  <si>
    <t>1 Mal oder mehr pro
Tag</t>
  </si>
  <si>
    <t>selten (bis 3 Mal pro
Monat)</t>
  </si>
  <si>
    <t>nie/abstinent</t>
  </si>
  <si>
    <r>
      <rPr>
        <b/>
        <sz val="9"/>
        <rFont val="Times New Roman"/>
        <family val="1"/>
      </rPr>
      <t xml:space="preserve">Alkoholkonsum, </t>
    </r>
    <r>
      <rPr>
        <sz val="9"/>
        <rFont val="Times New Roman"/>
        <family val="1"/>
      </rPr>
      <t>nach Geschlecht, Kanton Uri und Schweiz, 1992–2017</t>
    </r>
  </si>
  <si>
    <t>1 bis 6 Mal pro
Woche</t>
  </si>
  <si>
    <t>1992: n=15'282 (CH); 1997: n=12'997 (CH); 2002: n=19'677 (CH); 2007: n=462 (UR), n=18'731 (CH); 2012: n=514 (UR), n=21'581 (CH); 2017: n=511 (UR), n=22'124 (CH)</t>
  </si>
  <si>
    <t>Abbildung 9</t>
  </si>
  <si>
    <r>
      <t xml:space="preserve">Tabakkonsum, </t>
    </r>
    <r>
      <rPr>
        <sz val="12"/>
        <color theme="1"/>
        <rFont val="Arial"/>
        <family val="2"/>
      </rPr>
      <t>nach Geschlecht, Kanton Uri und Schweiz, 1992–2017</t>
    </r>
  </si>
  <si>
    <t>Abbildung 10</t>
  </si>
  <si>
    <r>
      <t xml:space="preserve">Alkoholkonsum, </t>
    </r>
    <r>
      <rPr>
        <sz val="12"/>
        <color theme="1"/>
        <rFont val="Arial"/>
        <family val="2"/>
      </rPr>
      <t>nach Geschlecht, Kanton Uri und Schweiz, 1992–2017</t>
    </r>
  </si>
  <si>
    <r>
      <t>Störungen im Wohnbereich</t>
    </r>
    <r>
      <rPr>
        <sz val="9"/>
        <color theme="1"/>
        <rFont val="Arial"/>
        <family val="2"/>
      </rPr>
      <t>, nach Geschlecht, Alter und Urbanisierungsgrad und Haushalttyp, Kanton Uri und Schweiz, 2007–2017</t>
    </r>
  </si>
  <si>
    <t>n=435 (UR), n=18602 (CH)</t>
  </si>
  <si>
    <t>Altersgruppen</t>
  </si>
  <si>
    <t>Urbanisierungsgrad</t>
  </si>
  <si>
    <t>städtisch</t>
  </si>
  <si>
    <t>intermediär</t>
  </si>
  <si>
    <t>ländlich</t>
  </si>
  <si>
    <t>Haushalttyp</t>
  </si>
  <si>
    <t>Einpersonenhaushalt</t>
  </si>
  <si>
    <t>Paar ohne Kinder</t>
  </si>
  <si>
    <t>Paar mit Kind(ern)</t>
  </si>
  <si>
    <t>Einelternhaushalt mit
Kind(ern)</t>
  </si>
  <si>
    <t>Abbildung 11.1</t>
  </si>
  <si>
    <t>(sehr) gering</t>
  </si>
  <si>
    <t>mittel</t>
  </si>
  <si>
    <t>(sehr) hoch</t>
  </si>
  <si>
    <r>
      <rPr>
        <b/>
        <sz val="9"/>
        <color theme="1"/>
        <rFont val="Calibri"/>
        <family val="2"/>
        <scheme val="minor"/>
      </rPr>
      <t>Zufriedenheit mit der Arbeitssituation</t>
    </r>
    <r>
      <rPr>
        <sz val="9"/>
        <color theme="1"/>
        <rFont val="Calibri"/>
        <family val="2"/>
        <scheme val="minor"/>
      </rPr>
      <t>, Kanton Uri und Schweiz, 2002–2017 (15- bis 64-jährige Erwerbstätige)</t>
    </r>
  </si>
  <si>
    <t>2002: n=7953 (CH); 2007: n=171 (UR), n=7529 (CH); 2012: n=273 (UR), n=10'629 (CH); 2017: n=271 (UR), n=11'372 (CH)</t>
  </si>
  <si>
    <t>Abbildung 11.2</t>
  </si>
  <si>
    <r>
      <t xml:space="preserve">Zufriedenheit mit der Arbeitssituation, </t>
    </r>
    <r>
      <rPr>
        <sz val="12"/>
        <color theme="1"/>
        <rFont val="Arial"/>
        <family val="2"/>
      </rPr>
      <t>Kanton Uri und Schweiz, 2002–2017 (15- bis 64-jährige Erwerbstätige)</t>
    </r>
  </si>
  <si>
    <r>
      <rPr>
        <b/>
        <sz val="9"/>
        <rFont val="Times New Roman"/>
        <family val="1"/>
      </rPr>
      <t>Mittlere Anzahl Arztkonsultationen,</t>
    </r>
    <r>
      <rPr>
        <sz val="9"/>
        <rFont val="Times New Roman"/>
        <family val="1"/>
      </rPr>
      <t xml:space="preserve"> nach Geschlecht und Facharztgebiet, 2017 (letzte 12 Monate)</t>
    </r>
  </si>
  <si>
    <t>Hausarztpraxen</t>
  </si>
  <si>
    <t>Spezialarztpraxen</t>
  </si>
  <si>
    <t>Frauenarztpraxen</t>
  </si>
  <si>
    <t>Hausarztpraxen n=493 (UR), n=21'160 (CH); Spezialarztpraxen: 497 (UR), n=21'180 (CH); Frauenarztpraxen n=271 (UR), n=11'155 (CH)</t>
  </si>
  <si>
    <r>
      <rPr>
        <b/>
        <sz val="9"/>
        <rFont val="Times New Roman"/>
        <family val="1"/>
      </rPr>
      <t>Darmkrebsvorsorge</t>
    </r>
    <r>
      <rPr>
        <sz val="9"/>
        <rFont val="Times New Roman"/>
        <family val="1"/>
      </rPr>
      <t>, nach Geschlecht, Personen ab 50 Jahren, Kanton Uri und Schweiz, 2007–2017 (letzte 12 Monate, Anteil in %)</t>
    </r>
  </si>
  <si>
    <t>Stuhltest</t>
  </si>
  <si>
    <t>Stuhltest: n=261 (UR), n=10'360 (CH); Darmspiegelung: n=264 (UR), n=10'499 (CH)</t>
  </si>
  <si>
    <t>Darmspiegelung</t>
  </si>
  <si>
    <t>Abbildung 12.1</t>
  </si>
  <si>
    <r>
      <t xml:space="preserve">Mittlere Anzahl Arztkonsultationen, </t>
    </r>
    <r>
      <rPr>
        <sz val="12"/>
        <color theme="1"/>
        <rFont val="Arial"/>
        <family val="2"/>
      </rPr>
      <t>nach Geschlecht und Facharztgebiet, 2017 (letzte 12 Monate)</t>
    </r>
  </si>
  <si>
    <r>
      <t xml:space="preserve">Darmkrebsvorsorge, </t>
    </r>
    <r>
      <rPr>
        <sz val="12"/>
        <color theme="1"/>
        <rFont val="Arial"/>
        <family val="2"/>
      </rPr>
      <t>nach Geschlecht, Personen ab 50 Jahren, Kanton Uri und Schweiz, 2007–2017 (letzte 12 Monate, Anteil in %)</t>
    </r>
  </si>
  <si>
    <r>
      <t xml:space="preserve">OKP-Jahresprämien pro versicherte Person, </t>
    </r>
    <r>
      <rPr>
        <sz val="8"/>
        <color theme="1"/>
        <rFont val="Arial"/>
        <family val="2"/>
      </rPr>
      <t xml:space="preserve"> nach Kanton, 2017 (26-jährige und ältere Versicherte, in Franken)</t>
    </r>
  </si>
  <si>
    <t>Quelle: SASIS AG – Datenpool / Auswertung Obsan</t>
  </si>
  <si>
    <t>Abbildung 13</t>
  </si>
  <si>
    <r>
      <t xml:space="preserve">OKP-Jahresprämien pro versicherte Person, </t>
    </r>
    <r>
      <rPr>
        <sz val="12"/>
        <color theme="1"/>
        <rFont val="Arial"/>
        <family val="2"/>
      </rPr>
      <t>nach Kanton, 2017 (26-jährige und ältere Versicherte, in Franken)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</si>
</sst>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0"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Arial"/>
      <family val="2"/>
    </font>
    <font>
      <b/>
      <sz val="12"/>
      <color indexed="8"/>
      <name val="Calibri"/>
      <family val="2"/>
      <scheme val="minor"/>
    </font>
    <font>
      <b/>
      <sz val="12"/>
      <color theme="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1"/>
      <color rgb="FFFFFF00"/>
      <name val="Arial"/>
      <family val="2"/>
    </font>
    <font>
      <b/>
      <sz val="9.5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8"/>
      <color theme="1"/>
      <name val="Arial"/>
      <family val="2"/>
    </font>
    <font>
      <sz val="8"/>
      <name val="Roboto Light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7CFE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/>
    <xf numFmtId="0" fontId="6" fillId="2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0" borderId="0" xfId="0" applyFont="1"/>
    <xf numFmtId="0" fontId="11" fillId="0" borderId="0" xfId="0" applyFont="1" applyFill="1"/>
    <xf numFmtId="0" fontId="0" fillId="0" borderId="0" xfId="0" applyFill="1"/>
    <xf numFmtId="0" fontId="0" fillId="3" borderId="0" xfId="0" applyFill="1"/>
    <xf numFmtId="0" fontId="14" fillId="0" borderId="0" xfId="0" applyFont="1" applyFill="1"/>
    <xf numFmtId="0" fontId="0" fillId="4" borderId="0" xfId="0" applyFill="1"/>
    <xf numFmtId="0" fontId="14" fillId="4" borderId="0" xfId="0" applyFont="1" applyFill="1"/>
    <xf numFmtId="0" fontId="11" fillId="4" borderId="0" xfId="0" applyFont="1" applyFill="1"/>
    <xf numFmtId="0" fontId="15" fillId="4" borderId="0" xfId="0" applyNumberFormat="1" applyFont="1" applyFill="1" applyBorder="1" applyAlignment="1" applyProtection="1">
      <alignment horizontal="left"/>
    </xf>
    <xf numFmtId="0" fontId="12" fillId="4" borderId="0" xfId="0" applyFont="1" applyFill="1"/>
    <xf numFmtId="3" fontId="11" fillId="4" borderId="0" xfId="0" applyNumberFormat="1" applyFont="1" applyFill="1"/>
    <xf numFmtId="0" fontId="13" fillId="4" borderId="0" xfId="0" applyFont="1" applyFill="1"/>
    <xf numFmtId="0" fontId="11" fillId="4" borderId="0" xfId="0" applyFont="1" applyFill="1" applyAlignment="1">
      <alignment horizontal="left"/>
    </xf>
    <xf numFmtId="0" fontId="10" fillId="0" borderId="0" xfId="0" applyFont="1" applyFill="1" applyAlignment="1">
      <alignment wrapText="1"/>
    </xf>
    <xf numFmtId="0" fontId="4" fillId="0" borderId="0" xfId="0" applyFont="1"/>
    <xf numFmtId="0" fontId="4" fillId="4" borderId="0" xfId="0" applyFont="1" applyFill="1"/>
    <xf numFmtId="164" fontId="4" fillId="4" borderId="0" xfId="0" applyNumberFormat="1" applyFont="1" applyFill="1"/>
    <xf numFmtId="0" fontId="0" fillId="4" borderId="0" xfId="0" applyFont="1" applyFill="1"/>
    <xf numFmtId="164" fontId="0" fillId="4" borderId="0" xfId="0" applyNumberFormat="1" applyFill="1"/>
    <xf numFmtId="0" fontId="17" fillId="4" borderId="0" xfId="0" applyFont="1" applyFill="1"/>
    <xf numFmtId="0" fontId="18" fillId="4" borderId="0" xfId="0" applyFont="1" applyFill="1"/>
    <xf numFmtId="0" fontId="19" fillId="4" borderId="0" xfId="0" applyFont="1" applyFill="1"/>
    <xf numFmtId="0" fontId="21" fillId="0" borderId="0" xfId="0" applyFont="1"/>
    <xf numFmtId="0" fontId="21" fillId="0" borderId="0" xfId="0" applyFont="1" applyFill="1"/>
    <xf numFmtId="0" fontId="9" fillId="0" borderId="0" xfId="0" applyFont="1" applyFill="1"/>
    <xf numFmtId="0" fontId="12" fillId="4" borderId="0" xfId="0" applyFont="1" applyFill="1" applyAlignment="1">
      <alignment horizontal="left"/>
    </xf>
    <xf numFmtId="164" fontId="11" fillId="4" borderId="0" xfId="0" applyNumberFormat="1" applyFont="1" applyFill="1"/>
    <xf numFmtId="4" fontId="11" fillId="4" borderId="0" xfId="0" applyNumberFormat="1" applyFont="1" applyFill="1"/>
    <xf numFmtId="0" fontId="11" fillId="4" borderId="0" xfId="0" applyFont="1" applyFill="1" applyAlignment="1">
      <alignment horizontal="center" vertical="top"/>
    </xf>
    <xf numFmtId="164" fontId="21" fillId="0" borderId="0" xfId="0" applyNumberFormat="1" applyFont="1" applyFill="1"/>
    <xf numFmtId="0" fontId="21" fillId="5" borderId="0" xfId="0" applyFont="1" applyFill="1"/>
    <xf numFmtId="0" fontId="22" fillId="5" borderId="0" xfId="0" applyFont="1" applyFill="1"/>
    <xf numFmtId="0" fontId="22" fillId="5" borderId="0" xfId="0" applyFont="1" applyFill="1" applyAlignment="1">
      <alignment horizontal="left"/>
    </xf>
    <xf numFmtId="0" fontId="23" fillId="5" borderId="0" xfId="0" applyFont="1" applyFill="1"/>
    <xf numFmtId="164" fontId="21" fillId="5" borderId="0" xfId="0" applyNumberFormat="1" applyFont="1" applyFill="1"/>
    <xf numFmtId="3" fontId="21" fillId="5" borderId="0" xfId="0" applyNumberFormat="1" applyFont="1" applyFill="1" applyAlignment="1">
      <alignment horizontal="left"/>
    </xf>
    <xf numFmtId="0" fontId="21" fillId="5" borderId="0" xfId="0" applyFont="1" applyFill="1" applyAlignment="1">
      <alignment horizontal="left" vertical="top"/>
    </xf>
    <xf numFmtId="4" fontId="21" fillId="5" borderId="0" xfId="0" applyNumberFormat="1" applyFont="1" applyFill="1"/>
    <xf numFmtId="0" fontId="21" fillId="5" borderId="0" xfId="0" applyFont="1" applyFill="1" applyAlignment="1">
      <alignment vertical="top"/>
    </xf>
    <xf numFmtId="0" fontId="24" fillId="5" borderId="0" xfId="0" applyFont="1" applyFill="1"/>
    <xf numFmtId="0" fontId="21" fillId="5" borderId="0" xfId="0" applyFont="1" applyFill="1" applyAlignment="1">
      <alignment vertical="center"/>
    </xf>
    <xf numFmtId="0" fontId="21" fillId="5" borderId="0" xfId="0" applyFont="1" applyFill="1" applyAlignment="1">
      <alignment horizontal="center" vertical="top"/>
    </xf>
    <xf numFmtId="0" fontId="21" fillId="5" borderId="0" xfId="0" applyFont="1" applyFill="1" applyAlignment="1">
      <alignment wrapText="1"/>
    </xf>
    <xf numFmtId="0" fontId="21" fillId="5" borderId="0" xfId="0" applyFont="1" applyFill="1" applyAlignment="1">
      <alignment horizontal="center"/>
    </xf>
    <xf numFmtId="0" fontId="21" fillId="5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right"/>
    </xf>
    <xf numFmtId="0" fontId="26" fillId="0" borderId="0" xfId="0" applyFont="1" applyAlignment="1">
      <alignment horizontal="right"/>
    </xf>
    <xf numFmtId="0" fontId="26" fillId="0" borderId="0" xfId="0" applyNumberFormat="1" applyFont="1" applyFill="1" applyBorder="1" applyAlignment="1" applyProtection="1">
      <alignment horizontal="right"/>
    </xf>
    <xf numFmtId="0" fontId="25" fillId="5" borderId="0" xfId="0" applyNumberFormat="1" applyFont="1" applyFill="1" applyBorder="1" applyAlignment="1" applyProtection="1">
      <alignment horizontal="right"/>
    </xf>
    <xf numFmtId="0" fontId="26" fillId="5" borderId="0" xfId="0" applyNumberFormat="1" applyFont="1" applyFill="1" applyBorder="1" applyAlignment="1" applyProtection="1">
      <alignment horizontal="right"/>
    </xf>
    <xf numFmtId="0" fontId="26" fillId="5" borderId="0" xfId="0" applyFont="1" applyFill="1" applyAlignment="1">
      <alignment horizontal="right"/>
    </xf>
    <xf numFmtId="0" fontId="25" fillId="5" borderId="0" xfId="0" applyFont="1" applyFill="1" applyAlignment="1">
      <alignment horizontal="left"/>
    </xf>
    <xf numFmtId="164" fontId="26" fillId="5" borderId="0" xfId="0" applyNumberFormat="1" applyFont="1" applyFill="1" applyBorder="1" applyAlignment="1" applyProtection="1">
      <alignment horizontal="right"/>
    </xf>
    <xf numFmtId="0" fontId="25" fillId="5" borderId="0" xfId="0" applyFont="1" applyFill="1" applyAlignment="1">
      <alignment horizontal="right"/>
    </xf>
    <xf numFmtId="0" fontId="12" fillId="5" borderId="0" xfId="0" applyNumberFormat="1" applyFont="1" applyFill="1" applyBorder="1" applyAlignment="1" applyProtection="1">
      <alignment horizontal="left"/>
    </xf>
    <xf numFmtId="0" fontId="13" fillId="5" borderId="0" xfId="0" applyFont="1" applyFill="1"/>
    <xf numFmtId="3" fontId="27" fillId="5" borderId="0" xfId="0" applyNumberFormat="1" applyFont="1" applyFill="1" applyBorder="1" applyAlignment="1" applyProtection="1">
      <alignment horizontal="left"/>
    </xf>
    <xf numFmtId="3" fontId="27" fillId="5" borderId="0" xfId="0" applyNumberFormat="1" applyFont="1" applyFill="1" applyBorder="1" applyAlignment="1" applyProtection="1">
      <alignment horizontal="right"/>
    </xf>
    <xf numFmtId="0" fontId="27" fillId="5" borderId="0" xfId="0" applyNumberFormat="1" applyFont="1" applyFill="1" applyBorder="1" applyAlignment="1" applyProtection="1">
      <alignment horizontal="right"/>
    </xf>
    <xf numFmtId="0" fontId="26" fillId="5" borderId="0" xfId="0" applyNumberFormat="1" applyFont="1" applyFill="1" applyBorder="1" applyAlignment="1" applyProtection="1">
      <alignment horizontal="left"/>
    </xf>
    <xf numFmtId="3" fontId="27" fillId="5" borderId="0" xfId="0" applyNumberFormat="1" applyFont="1" applyFill="1" applyBorder="1" applyAlignment="1" applyProtection="1"/>
    <xf numFmtId="49" fontId="26" fillId="5" borderId="0" xfId="0" applyNumberFormat="1" applyFont="1" applyFill="1" applyAlignment="1">
      <alignment horizontal="left"/>
    </xf>
    <xf numFmtId="0" fontId="27" fillId="5" borderId="0" xfId="0" applyNumberFormat="1" applyFont="1" applyFill="1" applyBorder="1" applyAlignment="1" applyProtection="1">
      <alignment horizontal="left"/>
    </xf>
    <xf numFmtId="49" fontId="26" fillId="5" borderId="0" xfId="0" applyNumberFormat="1" applyFont="1" applyFill="1" applyAlignment="1">
      <alignment horizontal="right"/>
    </xf>
    <xf numFmtId="0" fontId="26" fillId="5" borderId="0" xfId="0" applyNumberFormat="1" applyFont="1" applyFill="1" applyBorder="1" applyAlignment="1" applyProtection="1"/>
    <xf numFmtId="0" fontId="11" fillId="5" borderId="0" xfId="0" applyFont="1" applyFill="1"/>
    <xf numFmtId="0" fontId="21" fillId="5" borderId="0" xfId="0" applyFont="1" applyFill="1" applyAlignment="1">
      <alignment horizontal="left"/>
    </xf>
    <xf numFmtId="0" fontId="16" fillId="0" borderId="0" xfId="0" applyFont="1"/>
    <xf numFmtId="4" fontId="16" fillId="0" borderId="0" xfId="0" applyNumberFormat="1" applyFont="1"/>
    <xf numFmtId="164" fontId="16" fillId="0" borderId="0" xfId="0" applyNumberFormat="1" applyFont="1"/>
    <xf numFmtId="3" fontId="16" fillId="0" borderId="0" xfId="0" applyNumberFormat="1" applyFont="1"/>
    <xf numFmtId="0" fontId="16" fillId="5" borderId="0" xfId="0" applyFont="1" applyFill="1"/>
    <xf numFmtId="0" fontId="28" fillId="5" borderId="0" xfId="0" applyFont="1" applyFill="1" applyAlignment="1">
      <alignment vertical="center"/>
    </xf>
    <xf numFmtId="0" fontId="28" fillId="5" borderId="0" xfId="0" applyFont="1" applyFill="1"/>
    <xf numFmtId="0" fontId="16" fillId="5" borderId="0" xfId="0" applyFont="1" applyFill="1" applyAlignment="1">
      <alignment horizontal="center" vertical="center"/>
    </xf>
    <xf numFmtId="0" fontId="29" fillId="5" borderId="0" xfId="0" applyNumberFormat="1" applyFont="1" applyFill="1" applyBorder="1" applyAlignment="1" applyProtection="1">
      <alignment vertical="center"/>
    </xf>
    <xf numFmtId="3" fontId="16" fillId="5" borderId="0" xfId="0" applyNumberFormat="1" applyFont="1" applyFill="1"/>
    <xf numFmtId="0" fontId="16" fillId="5" borderId="0" xfId="0" applyFont="1" applyFill="1" applyAlignment="1">
      <alignment horizontal="left"/>
    </xf>
    <xf numFmtId="0" fontId="10" fillId="5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top"/>
    </xf>
    <xf numFmtId="0" fontId="21" fillId="5" borderId="0" xfId="0" applyFont="1" applyFill="1" applyAlignment="1">
      <alignment horizontal="left" vertical="top"/>
    </xf>
    <xf numFmtId="0" fontId="21" fillId="5" borderId="0" xfId="0" applyFont="1" applyFill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C6D9F1"/>
      <color rgb="FF005EB8"/>
      <color rgb="FF558ED5"/>
      <color rgb="FF8EB4E3"/>
      <color rgb="FF6D8CC2"/>
      <color rgb="FF9FB0D6"/>
      <color rgb="FFC6CFE7"/>
      <color rgb="FF909FE8"/>
      <color rgb="FF458C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'Abbildung 2'!$C$4</c:f>
              <c:strCache>
                <c:ptCount val="1"/>
                <c:pt idx="0">
                  <c:v>UR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2'!$E$5:$E$15</c:f>
                <c:numCache>
                  <c:formatCode>General</c:formatCode>
                  <c:ptCount val="11"/>
                  <c:pt idx="0">
                    <c:v>3.2399999999999949</c:v>
                  </c:pt>
                  <c:pt idx="1">
                    <c:v>2.6599999999999966</c:v>
                  </c:pt>
                  <c:pt idx="2">
                    <c:v>2.9500000000000028</c:v>
                  </c:pt>
                  <c:pt idx="4">
                    <c:v>4.2199999999999989</c:v>
                  </c:pt>
                  <c:pt idx="5">
                    <c:v>4.0700000000000074</c:v>
                  </c:pt>
                  <c:pt idx="7">
                    <c:v>3.6899999999999977</c:v>
                  </c:pt>
                  <c:pt idx="8">
                    <c:v>4.7999999999999972</c:v>
                  </c:pt>
                  <c:pt idx="9">
                    <c:v>5.7999999999999972</c:v>
                  </c:pt>
                  <c:pt idx="10">
                    <c:v>8.5099999999999909</c:v>
                  </c:pt>
                </c:numCache>
              </c:numRef>
            </c:plus>
            <c:minus>
              <c:numRef>
                <c:f>'Abbildung 2'!$E$5:$E$15</c:f>
                <c:numCache>
                  <c:formatCode>General</c:formatCode>
                  <c:ptCount val="11"/>
                  <c:pt idx="0">
                    <c:v>3.2399999999999949</c:v>
                  </c:pt>
                  <c:pt idx="1">
                    <c:v>2.6599999999999966</c:v>
                  </c:pt>
                  <c:pt idx="2">
                    <c:v>2.9500000000000028</c:v>
                  </c:pt>
                  <c:pt idx="4">
                    <c:v>4.2199999999999989</c:v>
                  </c:pt>
                  <c:pt idx="5">
                    <c:v>4.0700000000000074</c:v>
                  </c:pt>
                  <c:pt idx="7">
                    <c:v>3.6899999999999977</c:v>
                  </c:pt>
                  <c:pt idx="8">
                    <c:v>4.7999999999999972</c:v>
                  </c:pt>
                  <c:pt idx="9">
                    <c:v>5.7999999999999972</c:v>
                  </c:pt>
                  <c:pt idx="10">
                    <c:v>8.5099999999999909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2'!$A$5:$B$15</c:f>
              <c:multiLvlStrCache>
                <c:ptCount val="11"/>
                <c:lvl>
                  <c:pt idx="0">
                    <c:v>2007*</c:v>
                  </c:pt>
                  <c:pt idx="1">
                    <c:v>2012*</c:v>
                  </c:pt>
                  <c:pt idx="2">
                    <c:v>2017</c:v>
                  </c:pt>
                  <c:pt idx="4">
                    <c:v>Frauen</c:v>
                  </c:pt>
                  <c:pt idx="5">
                    <c:v>Männer</c:v>
                  </c:pt>
                  <c:pt idx="7">
                    <c:v>15–34</c:v>
                  </c:pt>
                  <c:pt idx="8">
                    <c:v>35–49</c:v>
                  </c:pt>
                  <c:pt idx="9">
                    <c:v>50–64</c:v>
                  </c:pt>
                  <c:pt idx="10">
                    <c:v>65+</c:v>
                  </c:pt>
                </c:lvl>
                <c:lvl>
                  <c:pt idx="0">
                    <c:v>Total</c:v>
                  </c:pt>
                  <c:pt idx="4">
                    <c:v>Geschlecht</c:v>
                  </c:pt>
                  <c:pt idx="7">
                    <c:v>Alter</c:v>
                  </c:pt>
                </c:lvl>
              </c:multiLvlStrCache>
            </c:multiLvlStrRef>
          </c:cat>
          <c:val>
            <c:numRef>
              <c:f>'Abbildung 2'!$C$5:$C$15</c:f>
              <c:numCache>
                <c:formatCode>General</c:formatCode>
                <c:ptCount val="11"/>
                <c:pt idx="0">
                  <c:v>88.12</c:v>
                </c:pt>
                <c:pt idx="1">
                  <c:v>89.56</c:v>
                </c:pt>
                <c:pt idx="2">
                  <c:v>88.14</c:v>
                </c:pt>
                <c:pt idx="4">
                  <c:v>86.41</c:v>
                </c:pt>
                <c:pt idx="5">
                  <c:v>90.07</c:v>
                </c:pt>
                <c:pt idx="7">
                  <c:v>95.84</c:v>
                </c:pt>
                <c:pt idx="8">
                  <c:v>93.5</c:v>
                </c:pt>
                <c:pt idx="9">
                  <c:v>85.77</c:v>
                </c:pt>
                <c:pt idx="10">
                  <c:v>74.930000000000007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56-487B-86B8-79FE9F696D24}"/>
            </c:ext>
          </c:extLst>
        </c:ser>
        <c:ser>
          <c:idx val="1"/>
          <c:order val="1"/>
          <c:tx>
            <c:strRef>
              <c:f>'Abbildung 2'!$D$4</c:f>
              <c:strCache>
                <c:ptCount val="1"/>
                <c:pt idx="0">
                  <c:v>CH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2'!$F$5:$F$15</c:f>
                <c:numCache>
                  <c:formatCode>General</c:formatCode>
                  <c:ptCount val="11"/>
                  <c:pt idx="2">
                    <c:v>0.54999999999999716</c:v>
                  </c:pt>
                  <c:pt idx="4">
                    <c:v>0.79999999999999716</c:v>
                  </c:pt>
                  <c:pt idx="5">
                    <c:v>0.77000000000001023</c:v>
                  </c:pt>
                  <c:pt idx="7">
                    <c:v>0.73999999999999488</c:v>
                  </c:pt>
                  <c:pt idx="8">
                    <c:v>1</c:v>
                  </c:pt>
                  <c:pt idx="9">
                    <c:v>1.2200000000000131</c:v>
                  </c:pt>
                  <c:pt idx="10">
                    <c:v>1.4300000000000068</c:v>
                  </c:pt>
                </c:numCache>
              </c:numRef>
            </c:plus>
            <c:minus>
              <c:numRef>
                <c:f>'Abbildung 2'!$F$5:$F$15</c:f>
                <c:numCache>
                  <c:formatCode>General</c:formatCode>
                  <c:ptCount val="11"/>
                  <c:pt idx="2">
                    <c:v>0.54999999999999716</c:v>
                  </c:pt>
                  <c:pt idx="4">
                    <c:v>0.79999999999999716</c:v>
                  </c:pt>
                  <c:pt idx="5">
                    <c:v>0.77000000000001023</c:v>
                  </c:pt>
                  <c:pt idx="7">
                    <c:v>0.73999999999999488</c:v>
                  </c:pt>
                  <c:pt idx="8">
                    <c:v>1</c:v>
                  </c:pt>
                  <c:pt idx="9">
                    <c:v>1.2200000000000131</c:v>
                  </c:pt>
                  <c:pt idx="10">
                    <c:v>1.4300000000000068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2'!$A$5:$B$15</c:f>
              <c:multiLvlStrCache>
                <c:ptCount val="11"/>
                <c:lvl>
                  <c:pt idx="0">
                    <c:v>2007*</c:v>
                  </c:pt>
                  <c:pt idx="1">
                    <c:v>2012*</c:v>
                  </c:pt>
                  <c:pt idx="2">
                    <c:v>2017</c:v>
                  </c:pt>
                  <c:pt idx="4">
                    <c:v>Frauen</c:v>
                  </c:pt>
                  <c:pt idx="5">
                    <c:v>Männer</c:v>
                  </c:pt>
                  <c:pt idx="7">
                    <c:v>15–34</c:v>
                  </c:pt>
                  <c:pt idx="8">
                    <c:v>35–49</c:v>
                  </c:pt>
                  <c:pt idx="9">
                    <c:v>50–64</c:v>
                  </c:pt>
                  <c:pt idx="10">
                    <c:v>65+</c:v>
                  </c:pt>
                </c:lvl>
                <c:lvl>
                  <c:pt idx="0">
                    <c:v>Total</c:v>
                  </c:pt>
                  <c:pt idx="4">
                    <c:v>Geschlecht</c:v>
                  </c:pt>
                  <c:pt idx="7">
                    <c:v>Alter</c:v>
                  </c:pt>
                </c:lvl>
              </c:multiLvlStrCache>
            </c:multiLvlStrRef>
          </c:cat>
          <c:val>
            <c:numRef>
              <c:f>'Abbildung 2'!$D$5:$D$15</c:f>
              <c:numCache>
                <c:formatCode>General</c:formatCode>
                <c:ptCount val="11"/>
                <c:pt idx="2">
                  <c:v>84.67</c:v>
                </c:pt>
                <c:pt idx="4">
                  <c:v>83.45</c:v>
                </c:pt>
                <c:pt idx="5">
                  <c:v>85.91</c:v>
                </c:pt>
                <c:pt idx="7">
                  <c:v>94.03</c:v>
                </c:pt>
                <c:pt idx="8">
                  <c:v>88.68</c:v>
                </c:pt>
                <c:pt idx="9">
                  <c:v>79.709999999999994</c:v>
                </c:pt>
                <c:pt idx="10">
                  <c:v>72.61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56-487B-86B8-79FE9F696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9"/>
        <c:overlap val="-27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%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8584"/>
        <c:crosses val="autoZero"/>
        <c:crossBetween val="between"/>
        <c:majorUnit val="20"/>
      </c:valAx>
      <c:spPr>
        <a:solidFill>
          <a:schemeClr val="bg2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025522671735014"/>
          <c:y val="0.40232116439990456"/>
          <c:w val="6.9742862601944872E-2"/>
          <c:h val="0.145214793605344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320330589750659E-2"/>
          <c:y val="5.2341558022801979E-2"/>
          <c:w val="0.94283225610014609"/>
          <c:h val="0.8727756957887232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86E-44D3-9E2E-831A75863978}"/>
              </c:ext>
            </c:extLst>
          </c:dPt>
          <c:dPt>
            <c:idx val="8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86E-44D3-9E2E-831A75863978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86E-44D3-9E2E-831A75863978}"/>
              </c:ext>
            </c:extLst>
          </c:dPt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3'!$C$7:$C$26</c:f>
                <c:numCache>
                  <c:formatCode>General</c:formatCode>
                  <c:ptCount val="20"/>
                  <c:pt idx="0">
                    <c:v>3.1300000000000026</c:v>
                  </c:pt>
                  <c:pt idx="1">
                    <c:v>2.7899999999999991</c:v>
                  </c:pt>
                  <c:pt idx="2">
                    <c:v>2.5499999999999972</c:v>
                  </c:pt>
                  <c:pt idx="3">
                    <c:v>3.490000000000002</c:v>
                  </c:pt>
                  <c:pt idx="4">
                    <c:v>2.1199999999999974</c:v>
                  </c:pt>
                  <c:pt idx="5">
                    <c:v>4.16</c:v>
                  </c:pt>
                  <c:pt idx="6">
                    <c:v>2.7199999999999989</c:v>
                  </c:pt>
                  <c:pt idx="7">
                    <c:v>1.9200000000000017</c:v>
                  </c:pt>
                  <c:pt idx="8">
                    <c:v>0.67999999999999972</c:v>
                  </c:pt>
                  <c:pt idx="9">
                    <c:v>2.7899999999999991</c:v>
                  </c:pt>
                  <c:pt idx="10">
                    <c:v>3.5499999999999972</c:v>
                  </c:pt>
                  <c:pt idx="11">
                    <c:v>2.7300000000000004</c:v>
                  </c:pt>
                  <c:pt idx="12">
                    <c:v>2.3300000000000018</c:v>
                  </c:pt>
                  <c:pt idx="13">
                    <c:v>2.0900000000000034</c:v>
                  </c:pt>
                  <c:pt idx="14">
                    <c:v>2.4699999999999989</c:v>
                  </c:pt>
                  <c:pt idx="15">
                    <c:v>2.5999999999999979</c:v>
                  </c:pt>
                  <c:pt idx="16">
                    <c:v>2.5700000000000003</c:v>
                  </c:pt>
                  <c:pt idx="17">
                    <c:v>3.59</c:v>
                  </c:pt>
                  <c:pt idx="18">
                    <c:v>3.8099999999999987</c:v>
                  </c:pt>
                  <c:pt idx="19">
                    <c:v>2.5799999999999983</c:v>
                  </c:pt>
                </c:numCache>
              </c:numRef>
            </c:plus>
            <c:minus>
              <c:numRef>
                <c:f>'Abbildung 3'!$C$7:$C$26</c:f>
                <c:numCache>
                  <c:formatCode>General</c:formatCode>
                  <c:ptCount val="20"/>
                  <c:pt idx="0">
                    <c:v>3.1300000000000026</c:v>
                  </c:pt>
                  <c:pt idx="1">
                    <c:v>2.7899999999999991</c:v>
                  </c:pt>
                  <c:pt idx="2">
                    <c:v>2.5499999999999972</c:v>
                  </c:pt>
                  <c:pt idx="3">
                    <c:v>3.490000000000002</c:v>
                  </c:pt>
                  <c:pt idx="4">
                    <c:v>2.1199999999999974</c:v>
                  </c:pt>
                  <c:pt idx="5">
                    <c:v>4.16</c:v>
                  </c:pt>
                  <c:pt idx="6">
                    <c:v>2.7199999999999989</c:v>
                  </c:pt>
                  <c:pt idx="7">
                    <c:v>1.9200000000000017</c:v>
                  </c:pt>
                  <c:pt idx="8">
                    <c:v>0.67999999999999972</c:v>
                  </c:pt>
                  <c:pt idx="9">
                    <c:v>2.7899999999999991</c:v>
                  </c:pt>
                  <c:pt idx="10">
                    <c:v>3.5499999999999972</c:v>
                  </c:pt>
                  <c:pt idx="11">
                    <c:v>2.7300000000000004</c:v>
                  </c:pt>
                  <c:pt idx="12">
                    <c:v>2.3300000000000018</c:v>
                  </c:pt>
                  <c:pt idx="13">
                    <c:v>2.0900000000000034</c:v>
                  </c:pt>
                  <c:pt idx="14">
                    <c:v>2.4699999999999989</c:v>
                  </c:pt>
                  <c:pt idx="15">
                    <c:v>2.5999999999999979</c:v>
                  </c:pt>
                  <c:pt idx="16">
                    <c:v>2.5700000000000003</c:v>
                  </c:pt>
                  <c:pt idx="17">
                    <c:v>3.59</c:v>
                  </c:pt>
                  <c:pt idx="18">
                    <c:v>3.8099999999999987</c:v>
                  </c:pt>
                  <c:pt idx="19">
                    <c:v>2.5799999999999983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'Abbildung 3'!$A$7:$A$26</c:f>
              <c:strCache>
                <c:ptCount val="20"/>
                <c:pt idx="0">
                  <c:v>BL</c:v>
                </c:pt>
                <c:pt idx="1">
                  <c:v>SG</c:v>
                </c:pt>
                <c:pt idx="2">
                  <c:v>AG</c:v>
                </c:pt>
                <c:pt idx="3">
                  <c:v>AR</c:v>
                </c:pt>
                <c:pt idx="4">
                  <c:v>BE</c:v>
                </c:pt>
                <c:pt idx="5">
                  <c:v>JU</c:v>
                </c:pt>
                <c:pt idx="6">
                  <c:v>TG</c:v>
                </c:pt>
                <c:pt idx="7">
                  <c:v>ZH</c:v>
                </c:pt>
                <c:pt idx="8">
                  <c:v>CH</c:v>
                </c:pt>
                <c:pt idx="9">
                  <c:v>GR</c:v>
                </c:pt>
                <c:pt idx="10">
                  <c:v>NE</c:v>
                </c:pt>
                <c:pt idx="11">
                  <c:v>LU</c:v>
                </c:pt>
                <c:pt idx="12">
                  <c:v>TI</c:v>
                </c:pt>
                <c:pt idx="13">
                  <c:v>VD</c:v>
                </c:pt>
                <c:pt idx="14">
                  <c:v>GE</c:v>
                </c:pt>
                <c:pt idx="15">
                  <c:v>VS</c:v>
                </c:pt>
                <c:pt idx="16">
                  <c:v>FR</c:v>
                </c:pt>
                <c:pt idx="17">
                  <c:v>UR</c:v>
                </c:pt>
                <c:pt idx="18">
                  <c:v>OW</c:v>
                </c:pt>
                <c:pt idx="19">
                  <c:v>SZ</c:v>
                </c:pt>
              </c:strCache>
            </c:strRef>
          </c:cat>
          <c:val>
            <c:numRef>
              <c:f>'Abbildung 3'!$B$7:$B$26</c:f>
              <c:numCache>
                <c:formatCode>General</c:formatCode>
                <c:ptCount val="20"/>
                <c:pt idx="0">
                  <c:v>29.15</c:v>
                </c:pt>
                <c:pt idx="1">
                  <c:v>28.92</c:v>
                </c:pt>
                <c:pt idx="2">
                  <c:v>28.01</c:v>
                </c:pt>
                <c:pt idx="3">
                  <c:v>27.13</c:v>
                </c:pt>
                <c:pt idx="4">
                  <c:v>27.01</c:v>
                </c:pt>
                <c:pt idx="5">
                  <c:v>26.94</c:v>
                </c:pt>
                <c:pt idx="6">
                  <c:v>26.8</c:v>
                </c:pt>
                <c:pt idx="7">
                  <c:v>25.74</c:v>
                </c:pt>
                <c:pt idx="8">
                  <c:v>25.22</c:v>
                </c:pt>
                <c:pt idx="9">
                  <c:v>24.77</c:v>
                </c:pt>
                <c:pt idx="10">
                  <c:v>24.51</c:v>
                </c:pt>
                <c:pt idx="11">
                  <c:v>24.47</c:v>
                </c:pt>
                <c:pt idx="12">
                  <c:v>24.29</c:v>
                </c:pt>
                <c:pt idx="13">
                  <c:v>22.33</c:v>
                </c:pt>
                <c:pt idx="14">
                  <c:v>22.01</c:v>
                </c:pt>
                <c:pt idx="15">
                  <c:v>21.55</c:v>
                </c:pt>
                <c:pt idx="16">
                  <c:v>21.14</c:v>
                </c:pt>
                <c:pt idx="17">
                  <c:v>20.78</c:v>
                </c:pt>
                <c:pt idx="18">
                  <c:v>20.67</c:v>
                </c:pt>
                <c:pt idx="19">
                  <c:v>20.170000000000002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86E-44D3-9E2E-831A75863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9"/>
        <c:overlap val="-27"/>
        <c:axId val="621449288"/>
        <c:axId val="621461752"/>
      </c:barChart>
      <c:catAx>
        <c:axId val="621449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21461752"/>
        <c:crosses val="autoZero"/>
        <c:auto val="1"/>
        <c:lblAlgn val="ctr"/>
        <c:lblOffset val="100"/>
        <c:noMultiLvlLbl val="0"/>
      </c:catAx>
      <c:valAx>
        <c:axId val="621461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%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21449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'Abbildung 4'!$C$4</c:f>
              <c:strCache>
                <c:ptCount val="1"/>
                <c:pt idx="0">
                  <c:v>UR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4'!$E$5:$E$17</c:f>
                <c:numCache>
                  <c:formatCode>General</c:formatCode>
                  <c:ptCount val="13"/>
                  <c:pt idx="0">
                    <c:v>0</c:v>
                  </c:pt>
                  <c:pt idx="1">
                    <c:v>3.38</c:v>
                  </c:pt>
                  <c:pt idx="2">
                    <c:v>3.34</c:v>
                  </c:pt>
                  <c:pt idx="3">
                    <c:v>3.56</c:v>
                  </c:pt>
                  <c:pt idx="5">
                    <c:v>0</c:v>
                  </c:pt>
                  <c:pt idx="6">
                    <c:v>2.1800000000000002</c:v>
                  </c:pt>
                  <c:pt idx="7">
                    <c:v>2.54</c:v>
                  </c:pt>
                  <c:pt idx="8">
                    <c:v>2.82</c:v>
                  </c:pt>
                  <c:pt idx="10">
                    <c:v>1.6</c:v>
                  </c:pt>
                  <c:pt idx="11">
                    <c:v>1.05</c:v>
                  </c:pt>
                  <c:pt idx="12">
                    <c:v>1.9</c:v>
                  </c:pt>
                </c:numCache>
              </c:numRef>
            </c:plus>
            <c:minus>
              <c:numRef>
                <c:f>'Abbildung 4'!$E$5:$E$17</c:f>
                <c:numCache>
                  <c:formatCode>General</c:formatCode>
                  <c:ptCount val="13"/>
                  <c:pt idx="0">
                    <c:v>0</c:v>
                  </c:pt>
                  <c:pt idx="1">
                    <c:v>3.38</c:v>
                  </c:pt>
                  <c:pt idx="2">
                    <c:v>3.34</c:v>
                  </c:pt>
                  <c:pt idx="3">
                    <c:v>3.56</c:v>
                  </c:pt>
                  <c:pt idx="5">
                    <c:v>0</c:v>
                  </c:pt>
                  <c:pt idx="6">
                    <c:v>2.1800000000000002</c:v>
                  </c:pt>
                  <c:pt idx="7">
                    <c:v>2.54</c:v>
                  </c:pt>
                  <c:pt idx="8">
                    <c:v>2.82</c:v>
                  </c:pt>
                  <c:pt idx="10">
                    <c:v>1.6</c:v>
                  </c:pt>
                  <c:pt idx="11">
                    <c:v>1.05</c:v>
                  </c:pt>
                  <c:pt idx="12">
                    <c:v>1.9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4'!$A$5:$B$17</c:f>
              <c:multiLvlStrCache>
                <c:ptCount val="13"/>
                <c:lvl>
                  <c:pt idx="0">
                    <c:v>2002</c:v>
                  </c:pt>
                  <c:pt idx="1">
                    <c:v>2007</c:v>
                  </c:pt>
                  <c:pt idx="2">
                    <c:v>2012</c:v>
                  </c:pt>
                  <c:pt idx="3">
                    <c:v>2017</c:v>
                  </c:pt>
                  <c:pt idx="5">
                    <c:v>2002</c:v>
                  </c:pt>
                  <c:pt idx="6">
                    <c:v>2007</c:v>
                  </c:pt>
                  <c:pt idx="7">
                    <c:v>2012</c:v>
                  </c:pt>
                  <c:pt idx="8">
                    <c:v>2017</c:v>
                  </c:pt>
                  <c:pt idx="10">
                    <c:v>2007</c:v>
                  </c:pt>
                  <c:pt idx="11">
                    <c:v>2012</c:v>
                  </c:pt>
                  <c:pt idx="12">
                    <c:v>2017</c:v>
                  </c:pt>
                </c:lvl>
                <c:lvl>
                  <c:pt idx="0">
                    <c:v>Bluthochdruck</c:v>
                  </c:pt>
                  <c:pt idx="5">
                    <c:v>Hoher Cholesterinspiegel</c:v>
                  </c:pt>
                  <c:pt idx="10">
                    <c:v>Diabetes</c:v>
                  </c:pt>
                </c:lvl>
              </c:multiLvlStrCache>
            </c:multiLvlStrRef>
          </c:cat>
          <c:val>
            <c:numRef>
              <c:f>'Abbildung 4'!$C$5:$C$17</c:f>
              <c:numCache>
                <c:formatCode>0.0</c:formatCode>
                <c:ptCount val="13"/>
                <c:pt idx="1">
                  <c:v>14.95</c:v>
                </c:pt>
                <c:pt idx="2">
                  <c:v>15.17</c:v>
                </c:pt>
                <c:pt idx="3">
                  <c:v>19.34</c:v>
                </c:pt>
                <c:pt idx="6">
                  <c:v>6</c:v>
                </c:pt>
                <c:pt idx="7">
                  <c:v>8.32</c:v>
                </c:pt>
                <c:pt idx="8">
                  <c:v>9.19</c:v>
                </c:pt>
                <c:pt idx="10">
                  <c:v>3.02</c:v>
                </c:pt>
                <c:pt idx="11">
                  <c:v>1.7</c:v>
                </c:pt>
                <c:pt idx="12">
                  <c:v>4.7699999999999996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0-4356-85DC-C2CF97443606}"/>
            </c:ext>
          </c:extLst>
        </c:ser>
        <c:ser>
          <c:idx val="1"/>
          <c:order val="1"/>
          <c:tx>
            <c:strRef>
              <c:f>'Abbildung 4'!$D$4</c:f>
              <c:strCache>
                <c:ptCount val="1"/>
                <c:pt idx="0">
                  <c:v>CH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4'!$F$5:$F$17</c:f>
                <c:numCache>
                  <c:formatCode>General</c:formatCode>
                  <c:ptCount val="13"/>
                  <c:pt idx="0">
                    <c:v>0.62</c:v>
                  </c:pt>
                  <c:pt idx="1">
                    <c:v>0.67</c:v>
                  </c:pt>
                  <c:pt idx="2">
                    <c:v>0.67</c:v>
                  </c:pt>
                  <c:pt idx="3">
                    <c:v>0.59</c:v>
                  </c:pt>
                  <c:pt idx="5">
                    <c:v>0.5</c:v>
                  </c:pt>
                  <c:pt idx="6">
                    <c:v>0.54</c:v>
                  </c:pt>
                  <c:pt idx="7">
                    <c:v>0.55000000000000004</c:v>
                  </c:pt>
                  <c:pt idx="8">
                    <c:v>0.51</c:v>
                  </c:pt>
                  <c:pt idx="10">
                    <c:v>0.34</c:v>
                  </c:pt>
                  <c:pt idx="11">
                    <c:v>0.36</c:v>
                  </c:pt>
                  <c:pt idx="12">
                    <c:v>0.33</c:v>
                  </c:pt>
                </c:numCache>
              </c:numRef>
            </c:plus>
            <c:minus>
              <c:numRef>
                <c:f>'Abbildung 4'!$F$5:$F$17</c:f>
                <c:numCache>
                  <c:formatCode>General</c:formatCode>
                  <c:ptCount val="13"/>
                  <c:pt idx="0">
                    <c:v>0.62</c:v>
                  </c:pt>
                  <c:pt idx="1">
                    <c:v>0.67</c:v>
                  </c:pt>
                  <c:pt idx="2">
                    <c:v>0.67</c:v>
                  </c:pt>
                  <c:pt idx="3">
                    <c:v>0.59</c:v>
                  </c:pt>
                  <c:pt idx="5">
                    <c:v>0.5</c:v>
                  </c:pt>
                  <c:pt idx="6">
                    <c:v>0.54</c:v>
                  </c:pt>
                  <c:pt idx="7">
                    <c:v>0.55000000000000004</c:v>
                  </c:pt>
                  <c:pt idx="8">
                    <c:v>0.51</c:v>
                  </c:pt>
                  <c:pt idx="10">
                    <c:v>0.34</c:v>
                  </c:pt>
                  <c:pt idx="11">
                    <c:v>0.36</c:v>
                  </c:pt>
                  <c:pt idx="12">
                    <c:v>0.33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4'!$A$5:$B$17</c:f>
              <c:multiLvlStrCache>
                <c:ptCount val="13"/>
                <c:lvl>
                  <c:pt idx="0">
                    <c:v>2002</c:v>
                  </c:pt>
                  <c:pt idx="1">
                    <c:v>2007</c:v>
                  </c:pt>
                  <c:pt idx="2">
                    <c:v>2012</c:v>
                  </c:pt>
                  <c:pt idx="3">
                    <c:v>2017</c:v>
                  </c:pt>
                  <c:pt idx="5">
                    <c:v>2002</c:v>
                  </c:pt>
                  <c:pt idx="6">
                    <c:v>2007</c:v>
                  </c:pt>
                  <c:pt idx="7">
                    <c:v>2012</c:v>
                  </c:pt>
                  <c:pt idx="8">
                    <c:v>2017</c:v>
                  </c:pt>
                  <c:pt idx="10">
                    <c:v>2007</c:v>
                  </c:pt>
                  <c:pt idx="11">
                    <c:v>2012</c:v>
                  </c:pt>
                  <c:pt idx="12">
                    <c:v>2017</c:v>
                  </c:pt>
                </c:lvl>
                <c:lvl>
                  <c:pt idx="0">
                    <c:v>Bluthochdruck</c:v>
                  </c:pt>
                  <c:pt idx="5">
                    <c:v>Hoher Cholesterinspiegel</c:v>
                  </c:pt>
                  <c:pt idx="10">
                    <c:v>Diabetes</c:v>
                  </c:pt>
                </c:lvl>
              </c:multiLvlStrCache>
            </c:multiLvlStrRef>
          </c:cat>
          <c:val>
            <c:numRef>
              <c:f>'Abbildung 4'!$D$5:$D$17</c:f>
              <c:numCache>
                <c:formatCode>0.0</c:formatCode>
                <c:ptCount val="13"/>
                <c:pt idx="0">
                  <c:v>14.76</c:v>
                </c:pt>
                <c:pt idx="1">
                  <c:v>17.010000000000002</c:v>
                </c:pt>
                <c:pt idx="2">
                  <c:v>18.8</c:v>
                </c:pt>
                <c:pt idx="3">
                  <c:v>18.03</c:v>
                </c:pt>
                <c:pt idx="5">
                  <c:v>8.2799999999999994</c:v>
                </c:pt>
                <c:pt idx="6">
                  <c:v>10.25</c:v>
                </c:pt>
                <c:pt idx="7">
                  <c:v>11.94</c:v>
                </c:pt>
                <c:pt idx="8">
                  <c:v>12.13</c:v>
                </c:pt>
                <c:pt idx="10">
                  <c:v>3.47</c:v>
                </c:pt>
                <c:pt idx="11">
                  <c:v>4.34</c:v>
                </c:pt>
                <c:pt idx="12">
                  <c:v>4.5599999999999996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80-4356-85DC-C2CF974436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9"/>
        <c:overlap val="-27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%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8584"/>
        <c:crosses val="autoZero"/>
        <c:crossBetween val="between"/>
        <c:majorUnit val="5"/>
      </c:valAx>
      <c:spPr>
        <a:solidFill>
          <a:schemeClr val="bg2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462105338170852"/>
          <c:y val="0.42304558716408575"/>
          <c:w val="8.1971566054243231E-2"/>
          <c:h val="0.117059411724649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7"/>
            <c:invertIfNegative val="0"/>
            <c:bubble3D val="0"/>
            <c:spPr>
              <a:solidFill>
                <a:srgbClr val="B7CFEA">
                  <a:lumMod val="7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DDC-4B17-A9CD-D4B3A7C4D2D7}"/>
              </c:ext>
            </c:extLst>
          </c:dPt>
          <c:dPt>
            <c:idx val="11"/>
            <c:invertIfNegative val="0"/>
            <c:bubble3D val="0"/>
            <c:spPr>
              <a:solidFill>
                <a:srgbClr val="B7CFEA">
                  <a:lumMod val="7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DDC-4B17-A9CD-D4B3A7C4D2D7}"/>
              </c:ext>
            </c:extLst>
          </c:dPt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5'!$C$4:$C$23</c:f>
                <c:numCache>
                  <c:formatCode>General</c:formatCode>
                  <c:ptCount val="20"/>
                  <c:pt idx="0">
                    <c:v>2.370000000000001</c:v>
                  </c:pt>
                  <c:pt idx="1">
                    <c:v>2.2699999999999996</c:v>
                  </c:pt>
                  <c:pt idx="2">
                    <c:v>2.5800000000000018</c:v>
                  </c:pt>
                  <c:pt idx="3">
                    <c:v>3.6099999999999994</c:v>
                  </c:pt>
                  <c:pt idx="4">
                    <c:v>2.629999999999999</c:v>
                  </c:pt>
                  <c:pt idx="5">
                    <c:v>3.6499999999999986</c:v>
                  </c:pt>
                  <c:pt idx="6">
                    <c:v>2.5199999999999996</c:v>
                  </c:pt>
                  <c:pt idx="7">
                    <c:v>0.57000000000000028</c:v>
                  </c:pt>
                  <c:pt idx="8">
                    <c:v>2.4300000000000015</c:v>
                  </c:pt>
                  <c:pt idx="9">
                    <c:v>1.5600000000000005</c:v>
                  </c:pt>
                  <c:pt idx="10">
                    <c:v>2.0100000000000016</c:v>
                  </c:pt>
                  <c:pt idx="11">
                    <c:v>2.1800000000000015</c:v>
                  </c:pt>
                  <c:pt idx="12">
                    <c:v>1.6500000000000004</c:v>
                  </c:pt>
                  <c:pt idx="13">
                    <c:v>1.9399999999999995</c:v>
                  </c:pt>
                  <c:pt idx="14">
                    <c:v>2.1300000000000008</c:v>
                  </c:pt>
                  <c:pt idx="15">
                    <c:v>2.5</c:v>
                  </c:pt>
                  <c:pt idx="16">
                    <c:v>2</c:v>
                  </c:pt>
                  <c:pt idx="17">
                    <c:v>2.6500000000000004</c:v>
                  </c:pt>
                  <c:pt idx="18">
                    <c:v>1.8900000000000006</c:v>
                  </c:pt>
                  <c:pt idx="19">
                    <c:v>2.5999999999999996</c:v>
                  </c:pt>
                </c:numCache>
              </c:numRef>
            </c:plus>
            <c:minus>
              <c:numRef>
                <c:f>'Abbildung 5'!$C$4:$C$23</c:f>
                <c:numCache>
                  <c:formatCode>General</c:formatCode>
                  <c:ptCount val="20"/>
                  <c:pt idx="0">
                    <c:v>2.370000000000001</c:v>
                  </c:pt>
                  <c:pt idx="1">
                    <c:v>2.2699999999999996</c:v>
                  </c:pt>
                  <c:pt idx="2">
                    <c:v>2.5800000000000018</c:v>
                  </c:pt>
                  <c:pt idx="3">
                    <c:v>3.6099999999999994</c:v>
                  </c:pt>
                  <c:pt idx="4">
                    <c:v>2.629999999999999</c:v>
                  </c:pt>
                  <c:pt idx="5">
                    <c:v>3.6499999999999986</c:v>
                  </c:pt>
                  <c:pt idx="6">
                    <c:v>2.5199999999999996</c:v>
                  </c:pt>
                  <c:pt idx="7">
                    <c:v>0.57000000000000028</c:v>
                  </c:pt>
                  <c:pt idx="8">
                    <c:v>2.4300000000000015</c:v>
                  </c:pt>
                  <c:pt idx="9">
                    <c:v>1.5600000000000005</c:v>
                  </c:pt>
                  <c:pt idx="10">
                    <c:v>2.0100000000000016</c:v>
                  </c:pt>
                  <c:pt idx="11">
                    <c:v>2.1800000000000015</c:v>
                  </c:pt>
                  <c:pt idx="12">
                    <c:v>1.6500000000000004</c:v>
                  </c:pt>
                  <c:pt idx="13">
                    <c:v>1.9399999999999995</c:v>
                  </c:pt>
                  <c:pt idx="14">
                    <c:v>2.1300000000000008</c:v>
                  </c:pt>
                  <c:pt idx="15">
                    <c:v>2.5</c:v>
                  </c:pt>
                  <c:pt idx="16">
                    <c:v>2</c:v>
                  </c:pt>
                  <c:pt idx="17">
                    <c:v>2.6500000000000004</c:v>
                  </c:pt>
                  <c:pt idx="18">
                    <c:v>1.8900000000000006</c:v>
                  </c:pt>
                  <c:pt idx="19">
                    <c:v>2.5999999999999996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'Abbildung 5'!$A$4:$A$23</c:f>
              <c:strCache>
                <c:ptCount val="20"/>
                <c:pt idx="0">
                  <c:v>TI</c:v>
                </c:pt>
                <c:pt idx="1">
                  <c:v>VD</c:v>
                </c:pt>
                <c:pt idx="2">
                  <c:v>GE</c:v>
                </c:pt>
                <c:pt idx="3">
                  <c:v>NE</c:v>
                </c:pt>
                <c:pt idx="4">
                  <c:v>FR</c:v>
                </c:pt>
                <c:pt idx="5">
                  <c:v>JU</c:v>
                </c:pt>
                <c:pt idx="6">
                  <c:v>VS</c:v>
                </c:pt>
                <c:pt idx="7">
                  <c:v>CH</c:v>
                </c:pt>
                <c:pt idx="8">
                  <c:v>BL</c:v>
                </c:pt>
                <c:pt idx="9">
                  <c:v>ZH</c:v>
                </c:pt>
                <c:pt idx="10">
                  <c:v>AG</c:v>
                </c:pt>
                <c:pt idx="11">
                  <c:v>SG</c:v>
                </c:pt>
                <c:pt idx="12">
                  <c:v>BE</c:v>
                </c:pt>
                <c:pt idx="13">
                  <c:v>TG</c:v>
                </c:pt>
                <c:pt idx="14">
                  <c:v>GR</c:v>
                </c:pt>
                <c:pt idx="15">
                  <c:v>AR</c:v>
                </c:pt>
                <c:pt idx="16">
                  <c:v>LU</c:v>
                </c:pt>
                <c:pt idx="17">
                  <c:v>UR</c:v>
                </c:pt>
                <c:pt idx="18">
                  <c:v>SZ</c:v>
                </c:pt>
                <c:pt idx="19">
                  <c:v>OW</c:v>
                </c:pt>
              </c:strCache>
            </c:strRef>
          </c:cat>
          <c:val>
            <c:numRef>
              <c:f>'Abbildung 5'!$B$4:$B$23</c:f>
              <c:numCache>
                <c:formatCode>General</c:formatCode>
                <c:ptCount val="20"/>
                <c:pt idx="0">
                  <c:v>24.32</c:v>
                </c:pt>
                <c:pt idx="1">
                  <c:v>22.85</c:v>
                </c:pt>
                <c:pt idx="2">
                  <c:v>22.72</c:v>
                </c:pt>
                <c:pt idx="3">
                  <c:v>21.84</c:v>
                </c:pt>
                <c:pt idx="4">
                  <c:v>19.100000000000001</c:v>
                </c:pt>
                <c:pt idx="5">
                  <c:v>18.98</c:v>
                </c:pt>
                <c:pt idx="6">
                  <c:v>17.23</c:v>
                </c:pt>
                <c:pt idx="7">
                  <c:v>15.06</c:v>
                </c:pt>
                <c:pt idx="8">
                  <c:v>13.85</c:v>
                </c:pt>
                <c:pt idx="9">
                  <c:v>13.51</c:v>
                </c:pt>
                <c:pt idx="10">
                  <c:v>13.29</c:v>
                </c:pt>
                <c:pt idx="11">
                  <c:v>12.79</c:v>
                </c:pt>
                <c:pt idx="12">
                  <c:v>12.2</c:v>
                </c:pt>
                <c:pt idx="13">
                  <c:v>11.05</c:v>
                </c:pt>
                <c:pt idx="14">
                  <c:v>10.52</c:v>
                </c:pt>
                <c:pt idx="15">
                  <c:v>10.25</c:v>
                </c:pt>
                <c:pt idx="16">
                  <c:v>9.85</c:v>
                </c:pt>
                <c:pt idx="17">
                  <c:v>9.48</c:v>
                </c:pt>
                <c:pt idx="18">
                  <c:v>8.44</c:v>
                </c:pt>
                <c:pt idx="19">
                  <c:v>6.92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C-4B17-A9CD-D4B3A7C4D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9"/>
        <c:overlap val="-27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8584"/>
        <c:crosses val="autoZero"/>
        <c:crossBetween val="between"/>
        <c:majorUnit val="10"/>
      </c:valAx>
      <c:spPr>
        <a:solidFill>
          <a:schemeClr val="bg2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428419574210128E-2"/>
          <c:y val="3.3300846966005326E-2"/>
          <c:w val="0.6797131746031746"/>
          <c:h val="0.85227722222222224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'Abbildung 6'!$C$4</c:f>
              <c:strCache>
                <c:ptCount val="1"/>
                <c:pt idx="0">
                  <c:v>Untergewicht (BMI &lt;18,5)</c:v>
                </c:pt>
              </c:strCache>
            </c:strRef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6'!$A$5:$B$14</c:f>
              <c:multiLvlStrCache>
                <c:ptCount val="10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1992</c:v>
                  </c:pt>
                  <c:pt idx="5">
                    <c:v>1997</c:v>
                  </c:pt>
                  <c:pt idx="6">
                    <c:v>2002</c:v>
                  </c:pt>
                  <c:pt idx="7">
                    <c:v>2007</c:v>
                  </c:pt>
                  <c:pt idx="8">
                    <c:v>2012</c:v>
                  </c:pt>
                  <c:pt idx="9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6'!$C$5:$C$14</c:f>
              <c:numCache>
                <c:formatCode>0.0</c:formatCode>
                <c:ptCount val="10"/>
                <c:pt idx="0">
                  <c:v>1.9</c:v>
                </c:pt>
                <c:pt idx="1">
                  <c:v>3.18</c:v>
                </c:pt>
                <c:pt idx="2">
                  <c:v>2.0099999999999998</c:v>
                </c:pt>
                <c:pt idx="4">
                  <c:v>4.43</c:v>
                </c:pt>
                <c:pt idx="5">
                  <c:v>3.88</c:v>
                </c:pt>
                <c:pt idx="6">
                  <c:v>3.66</c:v>
                </c:pt>
                <c:pt idx="7">
                  <c:v>3.25</c:v>
                </c:pt>
                <c:pt idx="8">
                  <c:v>3.33</c:v>
                </c:pt>
                <c:pt idx="9">
                  <c:v>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C0-49E1-BC1F-8984B8444BC4}"/>
            </c:ext>
          </c:extLst>
        </c:ser>
        <c:ser>
          <c:idx val="1"/>
          <c:order val="1"/>
          <c:tx>
            <c:strRef>
              <c:f>'Abbildung 6'!$D$4</c:f>
              <c:strCache>
                <c:ptCount val="1"/>
                <c:pt idx="0">
                  <c:v>Normalgewicht (BMI 18,5 bis &lt;25)</c:v>
                </c:pt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6'!$A$5:$B$14</c:f>
              <c:multiLvlStrCache>
                <c:ptCount val="10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1992</c:v>
                  </c:pt>
                  <c:pt idx="5">
                    <c:v>1997</c:v>
                  </c:pt>
                  <c:pt idx="6">
                    <c:v>2002</c:v>
                  </c:pt>
                  <c:pt idx="7">
                    <c:v>2007</c:v>
                  </c:pt>
                  <c:pt idx="8">
                    <c:v>2012</c:v>
                  </c:pt>
                  <c:pt idx="9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6'!$D$5:$D$14</c:f>
              <c:numCache>
                <c:formatCode>0.0</c:formatCode>
                <c:ptCount val="10"/>
                <c:pt idx="0">
                  <c:v>57.09</c:v>
                </c:pt>
                <c:pt idx="1">
                  <c:v>49.68</c:v>
                </c:pt>
                <c:pt idx="2">
                  <c:v>55.71</c:v>
                </c:pt>
                <c:pt idx="4">
                  <c:v>64.349999999999994</c:v>
                </c:pt>
                <c:pt idx="5">
                  <c:v>60.01</c:v>
                </c:pt>
                <c:pt idx="6">
                  <c:v>57.65</c:v>
                </c:pt>
                <c:pt idx="7">
                  <c:v>57.86</c:v>
                </c:pt>
                <c:pt idx="8">
                  <c:v>54.59</c:v>
                </c:pt>
                <c:pt idx="9">
                  <c:v>54.31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C0-49E1-BC1F-8984B8444BC4}"/>
            </c:ext>
          </c:extLst>
        </c:ser>
        <c:ser>
          <c:idx val="2"/>
          <c:order val="2"/>
          <c:tx>
            <c:strRef>
              <c:f>'Abbildung 6'!$E$4</c:f>
              <c:strCache>
                <c:ptCount val="1"/>
                <c:pt idx="0">
                  <c:v>Übergewicht (BMI 25 bis &lt;30)</c:v>
                </c:pt>
              </c:strCache>
            </c:strRef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6'!$A$5:$B$14</c:f>
              <c:multiLvlStrCache>
                <c:ptCount val="10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1992</c:v>
                  </c:pt>
                  <c:pt idx="5">
                    <c:v>1997</c:v>
                  </c:pt>
                  <c:pt idx="6">
                    <c:v>2002</c:v>
                  </c:pt>
                  <c:pt idx="7">
                    <c:v>2007</c:v>
                  </c:pt>
                  <c:pt idx="8">
                    <c:v>2012</c:v>
                  </c:pt>
                  <c:pt idx="9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6'!$E$5:$E$14</c:f>
              <c:numCache>
                <c:formatCode>0.0</c:formatCode>
                <c:ptCount val="10"/>
                <c:pt idx="0">
                  <c:v>33.119999999999997</c:v>
                </c:pt>
                <c:pt idx="1">
                  <c:v>36.75</c:v>
                </c:pt>
                <c:pt idx="2">
                  <c:v>31.51</c:v>
                </c:pt>
                <c:pt idx="4">
                  <c:v>25.63</c:v>
                </c:pt>
                <c:pt idx="5">
                  <c:v>29</c:v>
                </c:pt>
                <c:pt idx="6">
                  <c:v>30.64</c:v>
                </c:pt>
                <c:pt idx="7">
                  <c:v>30.36</c:v>
                </c:pt>
                <c:pt idx="8">
                  <c:v>31.5</c:v>
                </c:pt>
                <c:pt idx="9">
                  <c:v>31.14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C0-49E1-BC1F-8984B8444BC4}"/>
            </c:ext>
          </c:extLst>
        </c:ser>
        <c:ser>
          <c:idx val="3"/>
          <c:order val="3"/>
          <c:tx>
            <c:strRef>
              <c:f>'Abbildung 6'!$F$4</c:f>
              <c:strCache>
                <c:ptCount val="1"/>
                <c:pt idx="0">
                  <c:v>Adipositas (BMI 30+)</c:v>
                </c:pt>
              </c:strCache>
            </c:strRef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6'!$A$5:$B$14</c:f>
              <c:multiLvlStrCache>
                <c:ptCount val="10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1992</c:v>
                  </c:pt>
                  <c:pt idx="5">
                    <c:v>1997</c:v>
                  </c:pt>
                  <c:pt idx="6">
                    <c:v>2002</c:v>
                  </c:pt>
                  <c:pt idx="7">
                    <c:v>2007</c:v>
                  </c:pt>
                  <c:pt idx="8">
                    <c:v>2012</c:v>
                  </c:pt>
                  <c:pt idx="9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6'!$F$5:$F$14</c:f>
              <c:numCache>
                <c:formatCode>0.0</c:formatCode>
                <c:ptCount val="10"/>
                <c:pt idx="0">
                  <c:v>7.89</c:v>
                </c:pt>
                <c:pt idx="1">
                  <c:v>10.39</c:v>
                </c:pt>
                <c:pt idx="2">
                  <c:v>10.78</c:v>
                </c:pt>
                <c:pt idx="4">
                  <c:v>5.59</c:v>
                </c:pt>
                <c:pt idx="5">
                  <c:v>7.1</c:v>
                </c:pt>
                <c:pt idx="6">
                  <c:v>8.0500000000000007</c:v>
                </c:pt>
                <c:pt idx="7">
                  <c:v>8.5299999999999994</c:v>
                </c:pt>
                <c:pt idx="8">
                  <c:v>10.58</c:v>
                </c:pt>
                <c:pt idx="9">
                  <c:v>11.6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C0-49E1-BC1F-8984B8444BC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89"/>
        <c:overlap val="100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01758584"/>
        <c:crosses val="autoZero"/>
        <c:crossBetween val="between"/>
        <c:majorUnit val="0.2"/>
      </c:valAx>
      <c:spPr>
        <a:solidFill>
          <a:schemeClr val="bg2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4819634920634925"/>
          <c:y val="0.29241166666666668"/>
          <c:w val="0.24978777777777778"/>
          <c:h val="0.270925555555555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428419574210128E-2"/>
          <c:y val="3.3300846966005326E-2"/>
          <c:w val="0.92715777777777775"/>
          <c:h val="0.72840740740740739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'Abbildung 7.1'!$C$4</c:f>
              <c:strCache>
                <c:ptCount val="1"/>
                <c:pt idx="0">
                  <c:v>Untergewicht (BMI &lt;18,5)</c:v>
                </c:pt>
              </c:strCache>
            </c:strRef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7.1'!$A$5:$B$10</c:f>
              <c:multiLvlStrCache>
                <c:ptCount val="6"/>
                <c:lvl>
                  <c:pt idx="0">
                    <c:v>Frauen</c:v>
                  </c:pt>
                  <c:pt idx="1">
                    <c:v>Männer</c:v>
                  </c:pt>
                  <c:pt idx="3">
                    <c:v>Obligatorische Schule</c:v>
                  </c:pt>
                  <c:pt idx="4">
                    <c:v>Sekundarstufe II</c:v>
                  </c:pt>
                  <c:pt idx="5">
                    <c:v>Tertiärstufe</c:v>
                  </c:pt>
                </c:lvl>
                <c:lvl>
                  <c:pt idx="0">
                    <c:v>Geschlecht</c:v>
                  </c:pt>
                  <c:pt idx="3">
                    <c:v>Bildung</c:v>
                  </c:pt>
                </c:lvl>
              </c:multiLvlStrCache>
            </c:multiLvlStrRef>
          </c:cat>
          <c:val>
            <c:numRef>
              <c:f>'Abbildung 7.1'!$C$5:$C$10</c:f>
              <c:numCache>
                <c:formatCode>0.0</c:formatCode>
                <c:ptCount val="6"/>
                <c:pt idx="0">
                  <c:v>5.01</c:v>
                </c:pt>
                <c:pt idx="1">
                  <c:v>0.85</c:v>
                </c:pt>
                <c:pt idx="3">
                  <c:v>2.99</c:v>
                </c:pt>
                <c:pt idx="4">
                  <c:v>3.04</c:v>
                </c:pt>
                <c:pt idx="5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25-4C92-88EB-65A9D051B13A}"/>
            </c:ext>
          </c:extLst>
        </c:ser>
        <c:ser>
          <c:idx val="1"/>
          <c:order val="1"/>
          <c:tx>
            <c:strRef>
              <c:f>'Abbildung 7.1'!$D$4</c:f>
              <c:strCache>
                <c:ptCount val="1"/>
                <c:pt idx="0">
                  <c:v>Normalgewicht (BMI 18,5 bis &lt;25)</c:v>
                </c:pt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7.1'!$A$5:$B$10</c:f>
              <c:multiLvlStrCache>
                <c:ptCount val="6"/>
                <c:lvl>
                  <c:pt idx="0">
                    <c:v>Frauen</c:v>
                  </c:pt>
                  <c:pt idx="1">
                    <c:v>Männer</c:v>
                  </c:pt>
                  <c:pt idx="3">
                    <c:v>Obligatorische Schule</c:v>
                  </c:pt>
                  <c:pt idx="4">
                    <c:v>Sekundarstufe II</c:v>
                  </c:pt>
                  <c:pt idx="5">
                    <c:v>Tertiärstufe</c:v>
                  </c:pt>
                </c:lvl>
                <c:lvl>
                  <c:pt idx="0">
                    <c:v>Geschlecht</c:v>
                  </c:pt>
                  <c:pt idx="3">
                    <c:v>Bildung</c:v>
                  </c:pt>
                </c:lvl>
              </c:multiLvlStrCache>
            </c:multiLvlStrRef>
          </c:cat>
          <c:val>
            <c:numRef>
              <c:f>'Abbildung 7.1'!$D$5:$D$10</c:f>
              <c:numCache>
                <c:formatCode>0.0</c:formatCode>
                <c:ptCount val="6"/>
                <c:pt idx="0">
                  <c:v>61.5</c:v>
                </c:pt>
                <c:pt idx="1">
                  <c:v>46.93</c:v>
                </c:pt>
                <c:pt idx="3">
                  <c:v>45.31</c:v>
                </c:pt>
                <c:pt idx="4">
                  <c:v>53.46</c:v>
                </c:pt>
                <c:pt idx="5">
                  <c:v>59.51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25-4C92-88EB-65A9D051B13A}"/>
            </c:ext>
          </c:extLst>
        </c:ser>
        <c:ser>
          <c:idx val="2"/>
          <c:order val="2"/>
          <c:tx>
            <c:strRef>
              <c:f>'Abbildung 7.1'!$E$4</c:f>
              <c:strCache>
                <c:ptCount val="1"/>
                <c:pt idx="0">
                  <c:v>Übergewicht (BMI 25 bis &lt;30)</c:v>
                </c:pt>
              </c:strCache>
            </c:strRef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7.1'!$A$5:$B$10</c:f>
              <c:multiLvlStrCache>
                <c:ptCount val="6"/>
                <c:lvl>
                  <c:pt idx="0">
                    <c:v>Frauen</c:v>
                  </c:pt>
                  <c:pt idx="1">
                    <c:v>Männer</c:v>
                  </c:pt>
                  <c:pt idx="3">
                    <c:v>Obligatorische Schule</c:v>
                  </c:pt>
                  <c:pt idx="4">
                    <c:v>Sekundarstufe II</c:v>
                  </c:pt>
                  <c:pt idx="5">
                    <c:v>Tertiärstufe</c:v>
                  </c:pt>
                </c:lvl>
                <c:lvl>
                  <c:pt idx="0">
                    <c:v>Geschlecht</c:v>
                  </c:pt>
                  <c:pt idx="3">
                    <c:v>Bildung</c:v>
                  </c:pt>
                </c:lvl>
              </c:multiLvlStrCache>
            </c:multiLvlStrRef>
          </c:cat>
          <c:val>
            <c:numRef>
              <c:f>'Abbildung 7.1'!$E$5:$E$10</c:f>
              <c:numCache>
                <c:formatCode>0.0</c:formatCode>
                <c:ptCount val="6"/>
                <c:pt idx="0">
                  <c:v>22.97</c:v>
                </c:pt>
                <c:pt idx="1">
                  <c:v>39.51</c:v>
                </c:pt>
                <c:pt idx="3">
                  <c:v>34.03</c:v>
                </c:pt>
                <c:pt idx="4">
                  <c:v>31.27</c:v>
                </c:pt>
                <c:pt idx="5">
                  <c:v>29.73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B25-4C92-88EB-65A9D051B13A}"/>
            </c:ext>
          </c:extLst>
        </c:ser>
        <c:ser>
          <c:idx val="3"/>
          <c:order val="3"/>
          <c:tx>
            <c:strRef>
              <c:f>'Abbildung 7.1'!$F$4</c:f>
              <c:strCache>
                <c:ptCount val="1"/>
                <c:pt idx="0">
                  <c:v>Adipositas (BMI 30+)</c:v>
                </c:pt>
              </c:strCache>
            </c:strRef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7.1'!$A$5:$B$10</c:f>
              <c:multiLvlStrCache>
                <c:ptCount val="6"/>
                <c:lvl>
                  <c:pt idx="0">
                    <c:v>Frauen</c:v>
                  </c:pt>
                  <c:pt idx="1">
                    <c:v>Männer</c:v>
                  </c:pt>
                  <c:pt idx="3">
                    <c:v>Obligatorische Schule</c:v>
                  </c:pt>
                  <c:pt idx="4">
                    <c:v>Sekundarstufe II</c:v>
                  </c:pt>
                  <c:pt idx="5">
                    <c:v>Tertiärstufe</c:v>
                  </c:pt>
                </c:lvl>
                <c:lvl>
                  <c:pt idx="0">
                    <c:v>Geschlecht</c:v>
                  </c:pt>
                  <c:pt idx="3">
                    <c:v>Bildung</c:v>
                  </c:pt>
                </c:lvl>
              </c:multiLvlStrCache>
            </c:multiLvlStrRef>
          </c:cat>
          <c:val>
            <c:numRef>
              <c:f>'Abbildung 7.1'!$F$5:$F$10</c:f>
              <c:numCache>
                <c:formatCode>0.0</c:formatCode>
                <c:ptCount val="6"/>
                <c:pt idx="0">
                  <c:v>10.52</c:v>
                </c:pt>
                <c:pt idx="1">
                  <c:v>12.7</c:v>
                </c:pt>
                <c:pt idx="3">
                  <c:v>17.68</c:v>
                </c:pt>
                <c:pt idx="4">
                  <c:v>12.23</c:v>
                </c:pt>
                <c:pt idx="5">
                  <c:v>7.96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B25-4C92-88EB-65A9D051B13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20"/>
        <c:overlap val="100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8584"/>
        <c:crosses val="autoZero"/>
        <c:crossBetween val="between"/>
        <c:majorUnit val="0.2"/>
      </c:valAx>
      <c:spPr>
        <a:solidFill>
          <a:schemeClr val="bg2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05"/>
          <c:y val="0.9373069444444444"/>
          <c:w val="0.9"/>
          <c:h val="5.69297766448167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3015873015858E-2"/>
          <c:y val="3.3153498085624782E-2"/>
          <c:w val="0.82720396825396825"/>
          <c:h val="0.823955215222183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'Abbildung 7.2'!$C$5:$C$6</c:f>
              <c:strCache>
                <c:ptCount val="2"/>
                <c:pt idx="0">
                  <c:v>Frauen</c:v>
                </c:pt>
              </c:strCache>
            </c:strRef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'Abbildung 7.2'!$D$7:$D$17</c15:sqref>
                    </c15:fullRef>
                  </c:ext>
                </c:extLst>
                <c:f>('Abbildung 7.2'!$D$7:$D$10,'Abbildung 7.2'!$D$16:$D$17)</c:f>
                <c:numCache>
                  <c:formatCode>General</c:formatCode>
                  <c:ptCount val="6"/>
                  <c:pt idx="0">
                    <c:v>9.35</c:v>
                  </c:pt>
                  <c:pt idx="1">
                    <c:v>10.79</c:v>
                  </c:pt>
                  <c:pt idx="2">
                    <c:v>10.75</c:v>
                  </c:pt>
                  <c:pt idx="3">
                    <c:v>12.679999999999993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'Abbildung 7.2'!$D$7:$D$17</c15:sqref>
                    </c15:fullRef>
                  </c:ext>
                </c:extLst>
                <c:f>('Abbildung 7.2'!$D$7:$D$10,'Abbildung 7.2'!$D$16:$D$17)</c:f>
                <c:numCache>
                  <c:formatCode>General</c:formatCode>
                  <c:ptCount val="6"/>
                  <c:pt idx="0">
                    <c:v>9.35</c:v>
                  </c:pt>
                  <c:pt idx="1">
                    <c:v>10.79</c:v>
                  </c:pt>
                  <c:pt idx="2">
                    <c:v>10.75</c:v>
                  </c:pt>
                  <c:pt idx="3">
                    <c:v>12.679999999999993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'Abbildung 7.2'!$A$7:$B$15</c15:sqref>
                  </c15:fullRef>
                </c:ext>
              </c:extLst>
              <c:f>'Abbildung 7.2'!$A$7:$B$10</c:f>
              <c:multiLvlStrCache>
                <c:ptCount val="4"/>
                <c:lvl>
                  <c:pt idx="0">
                    <c:v>18-34</c:v>
                  </c:pt>
                  <c:pt idx="1">
                    <c:v>35–49</c:v>
                  </c:pt>
                  <c:pt idx="2">
                    <c:v>50–64</c:v>
                  </c:pt>
                  <c:pt idx="3">
                    <c:v>65+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'Abbildung 7.2'!$C$7:$C$15</c15:sqref>
                  </c15:fullRef>
                </c:ext>
              </c:extLst>
              <c:f>'Abbildung 7.2'!$C$7:$C$10</c:f>
              <c:numCache>
                <c:formatCode>0.0</c:formatCode>
                <c:ptCount val="4"/>
                <c:pt idx="0">
                  <c:v>12.1</c:v>
                </c:pt>
                <c:pt idx="1">
                  <c:v>27.43</c:v>
                </c:pt>
                <c:pt idx="2">
                  <c:v>33.29</c:v>
                </c:pt>
                <c:pt idx="3">
                  <c:v>52.59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7A-4C17-AA88-052EFAAA6FEF}"/>
            </c:ext>
          </c:extLst>
        </c:ser>
        <c:ser>
          <c:idx val="2"/>
          <c:order val="2"/>
          <c:tx>
            <c:strRef>
              <c:f>'Abbildung 7.2'!$E$5:$E$6</c:f>
              <c:strCache>
                <c:ptCount val="2"/>
                <c:pt idx="0">
                  <c:v>Männer</c:v>
                </c:pt>
              </c:strCache>
            </c:strRef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'Abbildung 7.2'!$F$7:$F$15</c15:sqref>
                    </c15:fullRef>
                  </c:ext>
                </c:extLst>
                <c:f>'Abbildung 7.2'!$F$7:$F$10</c:f>
                <c:numCache>
                  <c:formatCode>General</c:formatCode>
                  <c:ptCount val="4"/>
                  <c:pt idx="0">
                    <c:v>13.43</c:v>
                  </c:pt>
                  <c:pt idx="1">
                    <c:v>16.299999999999997</c:v>
                  </c:pt>
                  <c:pt idx="2">
                    <c:v>10.989999999999995</c:v>
                  </c:pt>
                  <c:pt idx="3">
                    <c:v>13.309999999999988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'Abbildung 7.2'!$F$7:$F$15</c15:sqref>
                    </c15:fullRef>
                  </c:ext>
                </c:extLst>
                <c:f>'Abbildung 7.2'!$F$7:$F$10</c:f>
                <c:numCache>
                  <c:formatCode>General</c:formatCode>
                  <c:ptCount val="4"/>
                  <c:pt idx="0">
                    <c:v>13.43</c:v>
                  </c:pt>
                  <c:pt idx="1">
                    <c:v>16.299999999999997</c:v>
                  </c:pt>
                  <c:pt idx="2">
                    <c:v>10.989999999999995</c:v>
                  </c:pt>
                  <c:pt idx="3">
                    <c:v>13.309999999999988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'Abbildung 7.2'!$A$7:$B$15</c15:sqref>
                  </c15:fullRef>
                </c:ext>
              </c:extLst>
              <c:f>'Abbildung 7.2'!$A$7:$B$10</c:f>
              <c:multiLvlStrCache>
                <c:ptCount val="4"/>
                <c:lvl>
                  <c:pt idx="0">
                    <c:v>18-34</c:v>
                  </c:pt>
                  <c:pt idx="1">
                    <c:v>35–49</c:v>
                  </c:pt>
                  <c:pt idx="2">
                    <c:v>50–64</c:v>
                  </c:pt>
                  <c:pt idx="3">
                    <c:v>65+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'Abbildung 7.2'!$E$7:$E$15</c15:sqref>
                  </c15:fullRef>
                </c:ext>
              </c:extLst>
              <c:f>'Abbildung 7.2'!$E$7:$E$10</c:f>
              <c:numCache>
                <c:formatCode>0.0</c:formatCode>
                <c:ptCount val="4"/>
                <c:pt idx="0">
                  <c:v>27.43</c:v>
                </c:pt>
                <c:pt idx="1">
                  <c:v>50.94</c:v>
                </c:pt>
                <c:pt idx="2">
                  <c:v>69.09</c:v>
                </c:pt>
                <c:pt idx="3">
                  <c:v>72.150000000000006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7A-4C17-AA88-052EFAAA6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41744592"/>
        <c:axId val="74174590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'Abbildung 7.2'!$D$5:$D$6</c15:sqref>
                        </c15:formulaRef>
                      </c:ext>
                    </c:extLst>
                    <c:strCache>
                      <c:ptCount val="2"/>
                      <c:pt idx="0">
                        <c:v>Frauen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1">
                      <a:shade val="8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'Abbildung 7.2'!$A$7:$B$15</c15:sqref>
                        </c15:fullRef>
                        <c15:formulaRef>
                          <c15:sqref>'Abbildung 7.2'!$A$7:$B$10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18-34</c:v>
                        </c:pt>
                        <c:pt idx="1">
                          <c:v>35–49</c:v>
                        </c:pt>
                        <c:pt idx="2">
                          <c:v>50–64</c:v>
                        </c:pt>
                        <c:pt idx="3">
                          <c:v>65+</c:v>
                        </c:pt>
                      </c:lvl>
                      <c:lvl>
                        <c:pt idx="0">
                          <c:v>UR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'Abbildung 7.2'!$D$7:$D$17</c15:sqref>
                        </c15:fullRef>
                        <c15:formulaRef>
                          <c15:sqref>('Abbildung 7.2'!$D$7:$D$10,'Abbildung 7.2'!$D$16:$D$17)</c15:sqref>
                        </c15:formulaRef>
                      </c:ext>
                    </c:extLst>
                    <c:numCache>
                      <c:formatCode>0.0</c:formatCode>
                      <c:ptCount val="6"/>
                      <c:pt idx="0">
                        <c:v>9.35</c:v>
                      </c:pt>
                      <c:pt idx="1">
                        <c:v>10.79</c:v>
                      </c:pt>
                      <c:pt idx="2">
                        <c:v>10.75</c:v>
                      </c:pt>
                      <c:pt idx="3">
                        <c:v>12.679999999999993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77A-4C17-AA88-052EFAAA6FEF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7.2'!$F$5:$F$6</c15:sqref>
                        </c15:formulaRef>
                      </c:ext>
                    </c:extLst>
                    <c:strCache>
                      <c:ptCount val="2"/>
                      <c:pt idx="0">
                        <c:v>Männer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1">
                      <a:tint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'Abbildung 7.2'!$A$7:$B$15</c15:sqref>
                        </c15:fullRef>
                        <c15:formulaRef>
                          <c15:sqref>'Abbildung 7.2'!$A$7:$B$10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18-34</c:v>
                        </c:pt>
                        <c:pt idx="1">
                          <c:v>35–49</c:v>
                        </c:pt>
                        <c:pt idx="2">
                          <c:v>50–64</c:v>
                        </c:pt>
                        <c:pt idx="3">
                          <c:v>65+</c:v>
                        </c:pt>
                      </c:lvl>
                      <c:lvl>
                        <c:pt idx="0">
                          <c:v>UR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'Abbildung 7.2'!$F$7:$F$15</c15:sqref>
                        </c15:fullRef>
                        <c15:formulaRef>
                          <c15:sqref>'Abbildung 7.2'!$F$7:$F$10</c15:sqref>
                        </c15:formulaRef>
                      </c:ext>
                    </c:extLst>
                    <c:numCache>
                      <c:formatCode>0.0</c:formatCode>
                      <c:ptCount val="4"/>
                      <c:pt idx="0">
                        <c:v>13.43</c:v>
                      </c:pt>
                      <c:pt idx="1">
                        <c:v>16.299999999999997</c:v>
                      </c:pt>
                      <c:pt idx="2">
                        <c:v>10.989999999999995</c:v>
                      </c:pt>
                      <c:pt idx="3">
                        <c:v>13.309999999999988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77A-4C17-AA88-052EFAAA6FEF}"/>
                  </c:ext>
                </c:extLst>
              </c15:ser>
            </c15:filteredBarSeries>
          </c:ext>
        </c:extLst>
      </c:barChart>
      <c:catAx>
        <c:axId val="74174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Roboto Light" panose="02000000000000000000" pitchFamily="2" charset="0"/>
                <a:cs typeface="Times New Roman" panose="02020603050405020304" pitchFamily="18" charset="0"/>
              </a:defRPr>
            </a:pPr>
            <a:endParaRPr lang="de-DE"/>
          </a:p>
        </c:txPr>
        <c:crossAx val="741745904"/>
        <c:crosses val="autoZero"/>
        <c:auto val="1"/>
        <c:lblAlgn val="ctr"/>
        <c:lblOffset val="100"/>
        <c:noMultiLvlLbl val="0"/>
      </c:catAx>
      <c:valAx>
        <c:axId val="74174590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&quot;%&quot;" sourceLinked="0"/>
        <c:majorTickMark val="none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Roboto Light" panose="02000000000000000000" pitchFamily="2" charset="0"/>
                <a:cs typeface="Times New Roman" panose="02020603050405020304" pitchFamily="18" charset="0"/>
              </a:defRPr>
            </a:pPr>
            <a:endParaRPr lang="de-DE"/>
          </a:p>
        </c:txPr>
        <c:crossAx val="741744592"/>
        <c:crosses val="autoZero"/>
        <c:crossBetween val="between"/>
      </c:valAx>
      <c:spPr>
        <a:solidFill>
          <a:srgbClr val="E5E5E5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89112873015873006"/>
          <c:y val="0.43380166666666664"/>
          <c:w val="0.10663094264924881"/>
          <c:h val="0.128868888888888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Roboto Light" panose="02000000000000000000" pitchFamily="2" charset="0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ea typeface="Roboto Light" panose="02000000000000000000" pitchFamily="2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03174603174603E-2"/>
          <c:y val="3.8805555555555558E-2"/>
          <c:w val="0.89267914205045751"/>
          <c:h val="0.717651775486827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'Abbildung 8'!$C$5:$C$6</c:f>
              <c:strCache>
                <c:ptCount val="2"/>
                <c:pt idx="0">
                  <c:v>UR</c:v>
                </c:pt>
              </c:strCache>
            </c:strRef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8'!$D$7:$D$13</c:f>
                <c:numCache>
                  <c:formatCode>General</c:formatCode>
                  <c:ptCount val="7"/>
                  <c:pt idx="0">
                    <c:v>4.3799999999999955</c:v>
                  </c:pt>
                  <c:pt idx="1">
                    <c:v>5.0900000000000034</c:v>
                  </c:pt>
                  <c:pt idx="2">
                    <c:v>6.759999999999998</c:v>
                  </c:pt>
                  <c:pt idx="4">
                    <c:v>3.3</c:v>
                  </c:pt>
                  <c:pt idx="5">
                    <c:v>5.4</c:v>
                  </c:pt>
                  <c:pt idx="6">
                    <c:v>3</c:v>
                  </c:pt>
                </c:numCache>
              </c:numRef>
            </c:plus>
            <c:minus>
              <c:numRef>
                <c:f>'Abbildung 8'!$D$7:$D$13</c:f>
                <c:numCache>
                  <c:formatCode>General</c:formatCode>
                  <c:ptCount val="7"/>
                  <c:pt idx="0">
                    <c:v>4.3799999999999955</c:v>
                  </c:pt>
                  <c:pt idx="1">
                    <c:v>5.0900000000000034</c:v>
                  </c:pt>
                  <c:pt idx="2">
                    <c:v>6.759999999999998</c:v>
                  </c:pt>
                  <c:pt idx="4">
                    <c:v>3.3</c:v>
                  </c:pt>
                  <c:pt idx="5">
                    <c:v>5.4</c:v>
                  </c:pt>
                  <c:pt idx="6">
                    <c:v>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8'!$A$7:$B$13</c:f>
              <c:multiLvlStrCache>
                <c:ptCount val="7"/>
                <c:lvl>
                  <c:pt idx="0">
                    <c:v>Total</c:v>
                  </c:pt>
                  <c:pt idx="1">
                    <c:v>Frauen</c:v>
                  </c:pt>
                  <c:pt idx="2">
                    <c:v>Männer</c:v>
                  </c:pt>
                  <c:pt idx="4">
                    <c:v>Total</c:v>
                  </c:pt>
                  <c:pt idx="5">
                    <c:v>Frauen</c:v>
                  </c:pt>
                  <c:pt idx="6">
                    <c:v>Männer</c:v>
                  </c:pt>
                </c:lvl>
                <c:lvl>
                  <c:pt idx="0">
                    <c:v>Auf Ernährung achten</c:v>
                  </c:pt>
                  <c:pt idx="4">
                    <c:v>Einhaltung der Empfehlung "5 am Tag"</c:v>
                  </c:pt>
                </c:lvl>
              </c:multiLvlStrCache>
            </c:multiLvlStrRef>
          </c:cat>
          <c:val>
            <c:numRef>
              <c:f>'Abbildung 8'!$C$7:$C$13</c:f>
              <c:numCache>
                <c:formatCode>0.0</c:formatCode>
                <c:ptCount val="7"/>
                <c:pt idx="0">
                  <c:v>64.31</c:v>
                </c:pt>
                <c:pt idx="1">
                  <c:v>77.14</c:v>
                </c:pt>
                <c:pt idx="2">
                  <c:v>50.03</c:v>
                </c:pt>
                <c:pt idx="4">
                  <c:v>16.95</c:v>
                </c:pt>
                <c:pt idx="5">
                  <c:v>26.39</c:v>
                </c:pt>
                <c:pt idx="6">
                  <c:v>6.28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6F-4856-843D-247E272CC4C9}"/>
            </c:ext>
          </c:extLst>
        </c:ser>
        <c:ser>
          <c:idx val="2"/>
          <c:order val="2"/>
          <c:tx>
            <c:strRef>
              <c:f>'Abbildung 8'!$E$5:$E$6</c:f>
              <c:strCache>
                <c:ptCount val="2"/>
                <c:pt idx="0">
                  <c:v>CH</c:v>
                </c:pt>
              </c:strCache>
            </c:strRef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8'!$F$7:$F$13</c:f>
                <c:numCache>
                  <c:formatCode>General</c:formatCode>
                  <c:ptCount val="7"/>
                  <c:pt idx="0">
                    <c:v>0.71999999999999886</c:v>
                  </c:pt>
                  <c:pt idx="1">
                    <c:v>0.93000000000000682</c:v>
                  </c:pt>
                  <c:pt idx="2">
                    <c:v>1.1000000000000014</c:v>
                  </c:pt>
                  <c:pt idx="4">
                    <c:v>0.8</c:v>
                  </c:pt>
                  <c:pt idx="5">
                    <c:v>1</c:v>
                  </c:pt>
                  <c:pt idx="6">
                    <c:v>1.3</c:v>
                  </c:pt>
                </c:numCache>
              </c:numRef>
            </c:plus>
            <c:minus>
              <c:numRef>
                <c:f>'Abbildung 8'!$F$7:$F$13</c:f>
                <c:numCache>
                  <c:formatCode>General</c:formatCode>
                  <c:ptCount val="7"/>
                  <c:pt idx="0">
                    <c:v>0.71999999999999886</c:v>
                  </c:pt>
                  <c:pt idx="1">
                    <c:v>0.93000000000000682</c:v>
                  </c:pt>
                  <c:pt idx="2">
                    <c:v>1.1000000000000014</c:v>
                  </c:pt>
                  <c:pt idx="4">
                    <c:v>0.8</c:v>
                  </c:pt>
                  <c:pt idx="5">
                    <c:v>1</c:v>
                  </c:pt>
                  <c:pt idx="6">
                    <c:v>1.3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8'!$A$7:$B$13</c:f>
              <c:multiLvlStrCache>
                <c:ptCount val="7"/>
                <c:lvl>
                  <c:pt idx="0">
                    <c:v>Total</c:v>
                  </c:pt>
                  <c:pt idx="1">
                    <c:v>Frauen</c:v>
                  </c:pt>
                  <c:pt idx="2">
                    <c:v>Männer</c:v>
                  </c:pt>
                  <c:pt idx="4">
                    <c:v>Total</c:v>
                  </c:pt>
                  <c:pt idx="5">
                    <c:v>Frauen</c:v>
                  </c:pt>
                  <c:pt idx="6">
                    <c:v>Männer</c:v>
                  </c:pt>
                </c:lvl>
                <c:lvl>
                  <c:pt idx="0">
                    <c:v>Auf Ernährung achten</c:v>
                  </c:pt>
                  <c:pt idx="4">
                    <c:v>Einhaltung der Empfehlung "5 am Tag"</c:v>
                  </c:pt>
                </c:lvl>
              </c:multiLvlStrCache>
            </c:multiLvlStrRef>
          </c:cat>
          <c:val>
            <c:numRef>
              <c:f>'Abbildung 8'!$E$7:$E$13</c:f>
              <c:numCache>
                <c:formatCode>0.0</c:formatCode>
                <c:ptCount val="7"/>
                <c:pt idx="0">
                  <c:v>68.16</c:v>
                </c:pt>
                <c:pt idx="1">
                  <c:v>73.36</c:v>
                </c:pt>
                <c:pt idx="2">
                  <c:v>62.83</c:v>
                </c:pt>
                <c:pt idx="4">
                  <c:v>21.49</c:v>
                </c:pt>
                <c:pt idx="5">
                  <c:v>28.33</c:v>
                </c:pt>
                <c:pt idx="6">
                  <c:v>14.55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6F-4856-843D-247E272CC4C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741744592"/>
        <c:axId val="74174590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'Abbildung 8'!$D$5:$D$6</c15:sqref>
                        </c15:formulaRef>
                      </c:ext>
                    </c:extLst>
                    <c:strCache>
                      <c:ptCount val="2"/>
                      <c:pt idx="0">
                        <c:v>UR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1">
                      <a:shade val="8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ysClr val="windowText" lastClr="000000"/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'Abbildung 8'!$A$7:$B$13</c15:sqref>
                        </c15:formulaRef>
                      </c:ext>
                    </c:extLst>
                    <c:multiLvlStrCache>
                      <c:ptCount val="7"/>
                      <c:lvl>
                        <c:pt idx="0">
                          <c:v>Total</c:v>
                        </c:pt>
                        <c:pt idx="1">
                          <c:v>Frauen</c:v>
                        </c:pt>
                        <c:pt idx="2">
                          <c:v>Männer</c:v>
                        </c:pt>
                        <c:pt idx="4">
                          <c:v>Total</c:v>
                        </c:pt>
                        <c:pt idx="5">
                          <c:v>Frauen</c:v>
                        </c:pt>
                        <c:pt idx="6">
                          <c:v>Männer</c:v>
                        </c:pt>
                      </c:lvl>
                      <c:lvl>
                        <c:pt idx="0">
                          <c:v>Auf Ernährung achten</c:v>
                        </c:pt>
                        <c:pt idx="4">
                          <c:v>Einhaltung der Empfehlung "5 am Tag"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'Abbildung 8'!$D$12:$D$13</c15:sqref>
                        </c15:formulaRef>
                      </c:ext>
                    </c:extLst>
                    <c:numCache>
                      <c:formatCode>0.0</c:formatCode>
                      <c:ptCount val="2"/>
                      <c:pt idx="0">
                        <c:v>5.4</c:v>
                      </c:pt>
                      <c:pt idx="1">
                        <c:v>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D46F-4856-843D-247E272CC4C9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8'!$F$5:$F$6</c15:sqref>
                        </c15:formulaRef>
                      </c:ext>
                    </c:extLst>
                    <c:strCache>
                      <c:ptCount val="2"/>
                      <c:pt idx="0">
                        <c:v>CH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1">
                      <a:tint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ysClr val="windowText" lastClr="000000"/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8'!$A$7:$B$13</c15:sqref>
                        </c15:formulaRef>
                      </c:ext>
                    </c:extLst>
                    <c:multiLvlStrCache>
                      <c:ptCount val="7"/>
                      <c:lvl>
                        <c:pt idx="0">
                          <c:v>Total</c:v>
                        </c:pt>
                        <c:pt idx="1">
                          <c:v>Frauen</c:v>
                        </c:pt>
                        <c:pt idx="2">
                          <c:v>Männer</c:v>
                        </c:pt>
                        <c:pt idx="4">
                          <c:v>Total</c:v>
                        </c:pt>
                        <c:pt idx="5">
                          <c:v>Frauen</c:v>
                        </c:pt>
                        <c:pt idx="6">
                          <c:v>Männer</c:v>
                        </c:pt>
                      </c:lvl>
                      <c:lvl>
                        <c:pt idx="0">
                          <c:v>Auf Ernährung achten</c:v>
                        </c:pt>
                        <c:pt idx="4">
                          <c:v>Einhaltung der Empfehlung "5 am Tag"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8'!$F$12:$F$13</c15:sqref>
                        </c15:formulaRef>
                      </c:ext>
                    </c:extLst>
                    <c:numCache>
                      <c:formatCode>0.0</c:formatCode>
                      <c:ptCount val="2"/>
                      <c:pt idx="0">
                        <c:v>1</c:v>
                      </c:pt>
                      <c:pt idx="1">
                        <c:v>1.3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46F-4856-843D-247E272CC4C9}"/>
                  </c:ext>
                </c:extLst>
              </c15:ser>
            </c15:filteredBarSeries>
          </c:ext>
        </c:extLst>
      </c:barChart>
      <c:catAx>
        <c:axId val="74174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741745904"/>
        <c:crosses val="autoZero"/>
        <c:auto val="1"/>
        <c:lblAlgn val="ctr"/>
        <c:lblOffset val="100"/>
        <c:noMultiLvlLbl val="0"/>
      </c:catAx>
      <c:valAx>
        <c:axId val="741745904"/>
        <c:scaling>
          <c:orientation val="minMax"/>
          <c:max val="100"/>
          <c:min val="0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&quot;%&quot;" sourceLinked="0"/>
        <c:majorTickMark val="none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741744592"/>
        <c:crosses val="autoZero"/>
        <c:crossBetween val="between"/>
        <c:majorUnit val="20"/>
      </c:valAx>
      <c:spPr>
        <a:solidFill>
          <a:srgbClr val="E5E5E5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42964444444444444"/>
          <c:y val="0.9373069444444444"/>
          <c:w val="0.13667936507936507"/>
          <c:h val="5.21097222222222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428419574210128E-2"/>
          <c:y val="3.3300846966005326E-2"/>
          <c:w val="0.84394492063492044"/>
          <c:h val="0.86286055555555552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'Abbildung 9'!$C$4</c:f>
              <c:strCache>
                <c:ptCount val="1"/>
                <c:pt idx="0">
                  <c:v>inaktiv</c:v>
                </c:pt>
              </c:strCache>
            </c:strRef>
          </c:tx>
          <c:spPr>
            <a:solidFill>
              <a:schemeClr val="accent1">
                <a:shade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9'!$A$5:$B$12</c:f>
              <c:multiLvlStrCache>
                <c:ptCount val="8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2002</c:v>
                  </c:pt>
                  <c:pt idx="5">
                    <c:v>2007</c:v>
                  </c:pt>
                  <c:pt idx="6">
                    <c:v>2012</c:v>
                  </c:pt>
                  <c:pt idx="7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9'!$C$5:$C$12</c:f>
              <c:numCache>
                <c:formatCode>0.0</c:formatCode>
                <c:ptCount val="8"/>
                <c:pt idx="0">
                  <c:v>9.69</c:v>
                </c:pt>
                <c:pt idx="1">
                  <c:v>7.42</c:v>
                </c:pt>
                <c:pt idx="2">
                  <c:v>6.7</c:v>
                </c:pt>
                <c:pt idx="4">
                  <c:v>18.399999999999999</c:v>
                </c:pt>
                <c:pt idx="5">
                  <c:v>14.8</c:v>
                </c:pt>
                <c:pt idx="6">
                  <c:v>10.74</c:v>
                </c:pt>
                <c:pt idx="7">
                  <c:v>8.15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8C-4771-A894-836058DCBD73}"/>
            </c:ext>
          </c:extLst>
        </c:ser>
        <c:ser>
          <c:idx val="1"/>
          <c:order val="1"/>
          <c:tx>
            <c:strRef>
              <c:f>'Abbildung 9'!$D$4</c:f>
              <c:strCache>
                <c:ptCount val="1"/>
                <c:pt idx="0">
                  <c:v>teilaktiv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9'!$A$5:$B$12</c:f>
              <c:multiLvlStrCache>
                <c:ptCount val="8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2002</c:v>
                  </c:pt>
                  <c:pt idx="5">
                    <c:v>2007</c:v>
                  </c:pt>
                  <c:pt idx="6">
                    <c:v>2012</c:v>
                  </c:pt>
                  <c:pt idx="7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9'!$D$5:$D$12</c:f>
              <c:numCache>
                <c:formatCode>0.0</c:formatCode>
                <c:ptCount val="8"/>
                <c:pt idx="0">
                  <c:v>18.149999999999999</c:v>
                </c:pt>
                <c:pt idx="1">
                  <c:v>12.71</c:v>
                </c:pt>
                <c:pt idx="2">
                  <c:v>12.06</c:v>
                </c:pt>
                <c:pt idx="4">
                  <c:v>19.09</c:v>
                </c:pt>
                <c:pt idx="5">
                  <c:v>18.62</c:v>
                </c:pt>
                <c:pt idx="6">
                  <c:v>16.8</c:v>
                </c:pt>
                <c:pt idx="7">
                  <c:v>16.170000000000002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8C-4771-A894-836058DCBD73}"/>
            </c:ext>
          </c:extLst>
        </c:ser>
        <c:ser>
          <c:idx val="2"/>
          <c:order val="2"/>
          <c:tx>
            <c:strRef>
              <c:f>'Abbildung 9'!$E$4</c:f>
              <c:strCache>
                <c:ptCount val="1"/>
                <c:pt idx="0">
                  <c:v>aktiv</c:v>
                </c:pt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9'!$A$5:$B$12</c:f>
              <c:multiLvlStrCache>
                <c:ptCount val="8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2002</c:v>
                  </c:pt>
                  <c:pt idx="5">
                    <c:v>2007</c:v>
                  </c:pt>
                  <c:pt idx="6">
                    <c:v>2012</c:v>
                  </c:pt>
                  <c:pt idx="7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9'!$E$5:$E$12</c:f>
              <c:numCache>
                <c:formatCode>0.0</c:formatCode>
                <c:ptCount val="8"/>
                <c:pt idx="0">
                  <c:v>72.17</c:v>
                </c:pt>
                <c:pt idx="1">
                  <c:v>79.87</c:v>
                </c:pt>
                <c:pt idx="2">
                  <c:v>81.239999999999995</c:v>
                </c:pt>
                <c:pt idx="4">
                  <c:v>62.52</c:v>
                </c:pt>
                <c:pt idx="5">
                  <c:v>66.58</c:v>
                </c:pt>
                <c:pt idx="6">
                  <c:v>72.459999999999994</c:v>
                </c:pt>
                <c:pt idx="7">
                  <c:v>75.680000000000007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8C-4771-A894-836058DCBD7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8584"/>
        <c:crosses val="autoZero"/>
        <c:crossBetween val="between"/>
        <c:majorUnit val="0.2"/>
      </c:valAx>
      <c:spPr>
        <a:solidFill>
          <a:srgbClr val="E5E5E5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91176761904761905"/>
          <c:y val="0.42940305555555558"/>
          <c:w val="8.178634920634921E-2"/>
          <c:h val="0.172763326046668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428419574210128E-2"/>
          <c:y val="2.1190339824360447E-2"/>
          <c:w val="0.928757619047619"/>
          <c:h val="0.74583441523314942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'Abbildung 10.1'!$D$4</c:f>
              <c:strCache>
                <c:ptCount val="1"/>
                <c:pt idx="0">
                  <c:v>Raucher/innen</c:v>
                </c:pt>
              </c:strCache>
            </c:strRef>
          </c:tx>
          <c:spPr>
            <a:solidFill>
              <a:schemeClr val="accent1">
                <a:shade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10.1'!$A$5:$C$11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10.1'!$D$5:$D$11</c:f>
              <c:numCache>
                <c:formatCode>0.0</c:formatCode>
                <c:ptCount val="7"/>
                <c:pt idx="0">
                  <c:v>20.97</c:v>
                </c:pt>
                <c:pt idx="1">
                  <c:v>22.14</c:v>
                </c:pt>
                <c:pt idx="2">
                  <c:v>15.3</c:v>
                </c:pt>
                <c:pt idx="4">
                  <c:v>31.27</c:v>
                </c:pt>
                <c:pt idx="5">
                  <c:v>31.66</c:v>
                </c:pt>
                <c:pt idx="6">
                  <c:v>31.81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6-4A60-A997-6F15515447A6}"/>
            </c:ext>
          </c:extLst>
        </c:ser>
        <c:ser>
          <c:idx val="1"/>
          <c:order val="1"/>
          <c:tx>
            <c:strRef>
              <c:f>'Abbildung 10.1'!$E$4</c:f>
              <c:strCache>
                <c:ptCount val="1"/>
                <c:pt idx="0">
                  <c:v>Ex-Raucher/innen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10.1'!$A$5:$C$11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10.1'!$E$5:$E$11</c:f>
              <c:numCache>
                <c:formatCode>0.0</c:formatCode>
                <c:ptCount val="7"/>
                <c:pt idx="0">
                  <c:v>12.44</c:v>
                </c:pt>
                <c:pt idx="1">
                  <c:v>11.29</c:v>
                </c:pt>
                <c:pt idx="2">
                  <c:v>15.03</c:v>
                </c:pt>
                <c:pt idx="4">
                  <c:v>15.62</c:v>
                </c:pt>
                <c:pt idx="5">
                  <c:v>18.41</c:v>
                </c:pt>
                <c:pt idx="6">
                  <c:v>19.48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06-4A60-A997-6F15515447A6}"/>
            </c:ext>
          </c:extLst>
        </c:ser>
        <c:ser>
          <c:idx val="2"/>
          <c:order val="2"/>
          <c:tx>
            <c:strRef>
              <c:f>'Abbildung 10.1'!$F$4</c:f>
              <c:strCache>
                <c:ptCount val="1"/>
                <c:pt idx="0">
                  <c:v>Nichtraucher/innen</c:v>
                </c:pt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10.1'!$A$5:$C$11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10.1'!$F$5:$F$11</c:f>
              <c:numCache>
                <c:formatCode>0.0</c:formatCode>
                <c:ptCount val="7"/>
                <c:pt idx="0">
                  <c:v>66.59</c:v>
                </c:pt>
                <c:pt idx="1">
                  <c:v>66.569999999999993</c:v>
                </c:pt>
                <c:pt idx="2">
                  <c:v>69.680000000000007</c:v>
                </c:pt>
                <c:pt idx="4">
                  <c:v>53.11</c:v>
                </c:pt>
                <c:pt idx="5">
                  <c:v>49.93</c:v>
                </c:pt>
                <c:pt idx="6">
                  <c:v>48.72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06-4A60-A997-6F15515447A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8584"/>
        <c:crosses val="autoZero"/>
        <c:crossBetween val="between"/>
        <c:majorUnit val="0.2"/>
      </c:valAx>
      <c:spPr>
        <a:solidFill>
          <a:schemeClr val="bg2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428419574210128E-2"/>
          <c:y val="3.2929166666666676E-2"/>
          <c:w val="0.93467587301587307"/>
          <c:h val="0.69742638888888886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'Abbildung 10.2'!$D$4</c:f>
              <c:strCache>
                <c:ptCount val="1"/>
                <c:pt idx="0">
                  <c:v>1 Mal oder mehr pro
Tag</c:v>
                </c:pt>
              </c:strCache>
            </c:strRef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10.2'!$A$5:$C$11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10.2'!$D$5:$D$11</c:f>
              <c:numCache>
                <c:formatCode>0.0</c:formatCode>
                <c:ptCount val="7"/>
                <c:pt idx="0">
                  <c:v>7.45</c:v>
                </c:pt>
                <c:pt idx="1">
                  <c:v>5.98</c:v>
                </c:pt>
                <c:pt idx="2">
                  <c:v>4.9000000000000004</c:v>
                </c:pt>
                <c:pt idx="4">
                  <c:v>10.31</c:v>
                </c:pt>
                <c:pt idx="5">
                  <c:v>13.21</c:v>
                </c:pt>
                <c:pt idx="6">
                  <c:v>12.63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B3-46A8-A339-F4A831447D17}"/>
            </c:ext>
          </c:extLst>
        </c:ser>
        <c:ser>
          <c:idx val="1"/>
          <c:order val="1"/>
          <c:tx>
            <c:strRef>
              <c:f>'Abbildung 10.2'!$E$4</c:f>
              <c:strCache>
                <c:ptCount val="1"/>
                <c:pt idx="0">
                  <c:v>1 bis 6 Mal pro
Woche</c:v>
                </c:pt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10.2'!$A$5:$C$11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10.2'!$E$5:$E$11</c:f>
              <c:numCache>
                <c:formatCode>0.0</c:formatCode>
                <c:ptCount val="7"/>
                <c:pt idx="0">
                  <c:v>21.15</c:v>
                </c:pt>
                <c:pt idx="1">
                  <c:v>35.049999999999997</c:v>
                </c:pt>
                <c:pt idx="2">
                  <c:v>36.5</c:v>
                </c:pt>
                <c:pt idx="4">
                  <c:v>56</c:v>
                </c:pt>
                <c:pt idx="5">
                  <c:v>51.88</c:v>
                </c:pt>
                <c:pt idx="6">
                  <c:v>59.09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B3-46A8-A339-F4A831447D17}"/>
            </c:ext>
          </c:extLst>
        </c:ser>
        <c:ser>
          <c:idx val="2"/>
          <c:order val="2"/>
          <c:tx>
            <c:strRef>
              <c:f>'Abbildung 10.2'!$F$4</c:f>
              <c:strCache>
                <c:ptCount val="1"/>
                <c:pt idx="0">
                  <c:v>selten (bis 3 Mal pro
Monat)</c:v>
                </c:pt>
              </c:strCache>
            </c:strRef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10.2'!$A$5:$C$11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10.2'!$F$5:$F$11</c:f>
              <c:numCache>
                <c:formatCode>0.0</c:formatCode>
                <c:ptCount val="7"/>
                <c:pt idx="0">
                  <c:v>51.04</c:v>
                </c:pt>
                <c:pt idx="1">
                  <c:v>41.85</c:v>
                </c:pt>
                <c:pt idx="2">
                  <c:v>40.75</c:v>
                </c:pt>
                <c:pt idx="4">
                  <c:v>28.91</c:v>
                </c:pt>
                <c:pt idx="5">
                  <c:v>27</c:v>
                </c:pt>
                <c:pt idx="6">
                  <c:v>19.29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B3-46A8-A339-F4A831447D17}"/>
            </c:ext>
          </c:extLst>
        </c:ser>
        <c:ser>
          <c:idx val="3"/>
          <c:order val="3"/>
          <c:tx>
            <c:strRef>
              <c:f>'Abbildung 10.2'!$G$4</c:f>
              <c:strCache>
                <c:ptCount val="1"/>
                <c:pt idx="0">
                  <c:v>nie/abstinent</c:v>
                </c:pt>
              </c:strCache>
            </c:strRef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'Abbildung 10.2'!$A$5:$C$11</c:f>
              <c:multiLvlStrCache>
                <c:ptCount val="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2007</c:v>
                  </c:pt>
                  <c:pt idx="5">
                    <c:v>2012</c:v>
                  </c:pt>
                  <c:pt idx="6">
                    <c:v>2017</c:v>
                  </c:pt>
                </c:lvl>
                <c:lvl>
                  <c:pt idx="0">
                    <c:v>Frauen</c:v>
                  </c:pt>
                  <c:pt idx="4">
                    <c:v>Männer</c:v>
                  </c:pt>
                </c:lvl>
                <c:lvl>
                  <c:pt idx="0">
                    <c:v>UR</c:v>
                  </c:pt>
                </c:lvl>
              </c:multiLvlStrCache>
            </c:multiLvlStrRef>
          </c:cat>
          <c:val>
            <c:numRef>
              <c:f>'Abbildung 10.2'!$G$5:$G$11</c:f>
              <c:numCache>
                <c:formatCode>0.0</c:formatCode>
                <c:ptCount val="7"/>
                <c:pt idx="0">
                  <c:v>20.36</c:v>
                </c:pt>
                <c:pt idx="1">
                  <c:v>17.12</c:v>
                </c:pt>
                <c:pt idx="2">
                  <c:v>17.850000000000001</c:v>
                </c:pt>
                <c:pt idx="4">
                  <c:v>4.78</c:v>
                </c:pt>
                <c:pt idx="5">
                  <c:v>7.91</c:v>
                </c:pt>
                <c:pt idx="6">
                  <c:v>8.99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B3-46A8-A339-F4A831447D1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100"/>
        <c:axId val="601758584"/>
        <c:axId val="601756616"/>
      </c:barChart>
      <c:catAx>
        <c:axId val="60175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6616"/>
        <c:crosses val="autoZero"/>
        <c:auto val="1"/>
        <c:lblAlgn val="ctr"/>
        <c:lblOffset val="100"/>
        <c:noMultiLvlLbl val="0"/>
      </c:catAx>
      <c:valAx>
        <c:axId val="60175661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601758584"/>
        <c:crosses val="autoZero"/>
        <c:crossBetween val="between"/>
        <c:majorUnit val="0.2"/>
      </c:valAx>
      <c:spPr>
        <a:solidFill>
          <a:schemeClr val="bg2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7.6019365079365089E-2"/>
          <c:y val="0.91694722222222225"/>
          <c:w val="0.89634222222222226"/>
          <c:h val="8.30527777777777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38730158730159E-2"/>
          <c:y val="4.8506944444444443E-2"/>
          <c:w val="0.87893539682539679"/>
          <c:h val="0.5390434027777777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'Abbildung 11.1'!$C$3</c:f>
              <c:strCache>
                <c:ptCount val="1"/>
                <c:pt idx="0">
                  <c:v>UR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6350" cap="flat" cmpd="sng" algn="ctr">
                      <a:solidFill>
                        <a:schemeClr val="tx1"/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11.1'!$D$4:$D$20</c:f>
                <c:numCache>
                  <c:formatCode>General</c:formatCode>
                  <c:ptCount val="17"/>
                  <c:pt idx="0">
                    <c:v>6.2199999999999989</c:v>
                  </c:pt>
                  <c:pt idx="1">
                    <c:v>5.2299999999999969</c:v>
                  </c:pt>
                  <c:pt idx="2">
                    <c:v>5.009999999999998</c:v>
                  </c:pt>
                  <c:pt idx="4">
                    <c:v>10.189999999999998</c:v>
                  </c:pt>
                  <c:pt idx="5">
                    <c:v>10.759999999999998</c:v>
                  </c:pt>
                  <c:pt idx="6">
                    <c:v>8.75</c:v>
                  </c:pt>
                  <c:pt idx="7">
                    <c:v>10.329999999999998</c:v>
                  </c:pt>
                  <c:pt idx="9">
                    <c:v>6.7057000000000002</c:v>
                  </c:pt>
                  <c:pt idx="10">
                    <c:v>11.051</c:v>
                  </c:pt>
                  <c:pt idx="11">
                    <c:v>9.9956999999999994</c:v>
                  </c:pt>
                  <c:pt idx="13">
                    <c:v>14.5</c:v>
                  </c:pt>
                  <c:pt idx="14">
                    <c:v>8.57</c:v>
                  </c:pt>
                  <c:pt idx="15">
                    <c:v>6.82</c:v>
                  </c:pt>
                  <c:pt idx="16">
                    <c:v>22.08</c:v>
                  </c:pt>
                </c:numCache>
              </c:numRef>
            </c:plus>
            <c:minus>
              <c:numRef>
                <c:f>'Abbildung 11.1'!$D$4:$D$20</c:f>
                <c:numCache>
                  <c:formatCode>General</c:formatCode>
                  <c:ptCount val="17"/>
                  <c:pt idx="0">
                    <c:v>6.2199999999999989</c:v>
                  </c:pt>
                  <c:pt idx="1">
                    <c:v>5.2299999999999969</c:v>
                  </c:pt>
                  <c:pt idx="2">
                    <c:v>5.009999999999998</c:v>
                  </c:pt>
                  <c:pt idx="4">
                    <c:v>10.189999999999998</c:v>
                  </c:pt>
                  <c:pt idx="5">
                    <c:v>10.759999999999998</c:v>
                  </c:pt>
                  <c:pt idx="6">
                    <c:v>8.75</c:v>
                  </c:pt>
                  <c:pt idx="7">
                    <c:v>10.329999999999998</c:v>
                  </c:pt>
                  <c:pt idx="9">
                    <c:v>6.7057000000000002</c:v>
                  </c:pt>
                  <c:pt idx="10">
                    <c:v>11.051</c:v>
                  </c:pt>
                  <c:pt idx="11">
                    <c:v>9.9956999999999994</c:v>
                  </c:pt>
                  <c:pt idx="13">
                    <c:v>14.5</c:v>
                  </c:pt>
                  <c:pt idx="14">
                    <c:v>8.57</c:v>
                  </c:pt>
                  <c:pt idx="15">
                    <c:v>6.82</c:v>
                  </c:pt>
                  <c:pt idx="16">
                    <c:v>22.08</c:v>
                  </c:pt>
                </c:numCache>
              </c:numRef>
            </c:minus>
            <c:spPr>
              <a:solidFill>
                <a:schemeClr val="tx1"/>
              </a:solidFill>
              <a:ln w="6350" cap="flat" cmpd="sng" algn="ctr">
                <a:solidFill>
                  <a:schemeClr val="tx1"/>
                </a:solidFill>
                <a:prstDash val="solid"/>
                <a:round/>
              </a:ln>
              <a:effectLst/>
            </c:spPr>
          </c:errBars>
          <c:cat>
            <c:multiLvlStrRef>
              <c:f>'Abbildung 11.1'!$A$4:$B$20</c:f>
              <c:multiLvlStrCache>
                <c:ptCount val="1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15–34</c:v>
                  </c:pt>
                  <c:pt idx="5">
                    <c:v>35–49</c:v>
                  </c:pt>
                  <c:pt idx="6">
                    <c:v>50–64</c:v>
                  </c:pt>
                  <c:pt idx="7">
                    <c:v>65+</c:v>
                  </c:pt>
                  <c:pt idx="9">
                    <c:v>städtisch</c:v>
                  </c:pt>
                  <c:pt idx="10">
                    <c:v>intermediär</c:v>
                  </c:pt>
                  <c:pt idx="11">
                    <c:v>ländlich</c:v>
                  </c:pt>
                  <c:pt idx="13">
                    <c:v>Einpersonenhaushalt</c:v>
                  </c:pt>
                  <c:pt idx="14">
                    <c:v>Paar ohne Kinder</c:v>
                  </c:pt>
                  <c:pt idx="15">
                    <c:v>Paar mit Kind(ern)</c:v>
                  </c:pt>
                  <c:pt idx="16">
                    <c:v>Einelternhaushalt mit
Kind(ern)</c:v>
                  </c:pt>
                </c:lvl>
                <c:lvl>
                  <c:pt idx="0">
                    <c:v>Total</c:v>
                  </c:pt>
                  <c:pt idx="4">
                    <c:v>Altersgruppen</c:v>
                  </c:pt>
                  <c:pt idx="9">
                    <c:v>Urbanisierungsgrad</c:v>
                  </c:pt>
                  <c:pt idx="13">
                    <c:v>Haushalttyp</c:v>
                  </c:pt>
                </c:lvl>
              </c:multiLvlStrCache>
            </c:multiLvlStrRef>
          </c:cat>
          <c:val>
            <c:numRef>
              <c:f>'Abbildung 11.1'!$C$4:$C$20</c:f>
              <c:numCache>
                <c:formatCode>0.0</c:formatCode>
                <c:ptCount val="17"/>
                <c:pt idx="0">
                  <c:v>48.75</c:v>
                </c:pt>
                <c:pt idx="1">
                  <c:v>41.32</c:v>
                </c:pt>
                <c:pt idx="2">
                  <c:v>41.71</c:v>
                </c:pt>
                <c:pt idx="4">
                  <c:v>39.36</c:v>
                </c:pt>
                <c:pt idx="5">
                  <c:v>36.47</c:v>
                </c:pt>
                <c:pt idx="6">
                  <c:v>44.89</c:v>
                </c:pt>
                <c:pt idx="7">
                  <c:v>46.08</c:v>
                </c:pt>
                <c:pt idx="9">
                  <c:v>44.917824329841999</c:v>
                </c:pt>
                <c:pt idx="10">
                  <c:v>36.8703</c:v>
                </c:pt>
                <c:pt idx="11">
                  <c:v>36.686</c:v>
                </c:pt>
                <c:pt idx="13">
                  <c:v>48.08</c:v>
                </c:pt>
                <c:pt idx="14">
                  <c:v>49.33</c:v>
                </c:pt>
                <c:pt idx="15">
                  <c:v>34.5</c:v>
                </c:pt>
                <c:pt idx="16">
                  <c:v>37.25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03-4EF8-B655-9A42366B5CBD}"/>
            </c:ext>
          </c:extLst>
        </c:ser>
        <c:ser>
          <c:idx val="0"/>
          <c:order val="1"/>
          <c:tx>
            <c:strRef>
              <c:f>'Abbildung 11.1'!$E$3</c:f>
              <c:strCache>
                <c:ptCount val="1"/>
                <c:pt idx="0">
                  <c:v>CH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6350" cap="flat" cmpd="sng" algn="ctr">
                      <a:solidFill>
                        <a:schemeClr val="tx1"/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11.1'!$F$4:$F$20</c:f>
                <c:numCache>
                  <c:formatCode>General</c:formatCode>
                  <c:ptCount val="17"/>
                  <c:pt idx="0">
                    <c:v>1.1500000000000057</c:v>
                  </c:pt>
                  <c:pt idx="1">
                    <c:v>0.96000000000000085</c:v>
                  </c:pt>
                  <c:pt idx="2">
                    <c:v>0.85999999999999943</c:v>
                  </c:pt>
                  <c:pt idx="4">
                    <c:v>1.7199999999999989</c:v>
                  </c:pt>
                  <c:pt idx="5">
                    <c:v>1.7299999999999969</c:v>
                  </c:pt>
                  <c:pt idx="6">
                    <c:v>1.6300000000000026</c:v>
                  </c:pt>
                  <c:pt idx="7">
                    <c:v>1.7299999999999969</c:v>
                  </c:pt>
                  <c:pt idx="9">
                    <c:v>1.1083000000000001</c:v>
                  </c:pt>
                  <c:pt idx="10">
                    <c:v>1.8154999999999999</c:v>
                  </c:pt>
                  <c:pt idx="11">
                    <c:v>1.9636</c:v>
                  </c:pt>
                  <c:pt idx="13">
                    <c:v>2.1099999999999994</c:v>
                  </c:pt>
                  <c:pt idx="14">
                    <c:v>1.4799999999999969</c:v>
                  </c:pt>
                  <c:pt idx="15">
                    <c:v>1.3100000000000023</c:v>
                  </c:pt>
                  <c:pt idx="16">
                    <c:v>3.4600000000000009</c:v>
                  </c:pt>
                </c:numCache>
              </c:numRef>
            </c:plus>
            <c:minus>
              <c:numRef>
                <c:f>'Abbildung 11.1'!$F$4:$F$20</c:f>
                <c:numCache>
                  <c:formatCode>General</c:formatCode>
                  <c:ptCount val="17"/>
                  <c:pt idx="0">
                    <c:v>1.1500000000000057</c:v>
                  </c:pt>
                  <c:pt idx="1">
                    <c:v>0.96000000000000085</c:v>
                  </c:pt>
                  <c:pt idx="2">
                    <c:v>0.85999999999999943</c:v>
                  </c:pt>
                  <c:pt idx="4">
                    <c:v>1.7199999999999989</c:v>
                  </c:pt>
                  <c:pt idx="5">
                    <c:v>1.7299999999999969</c:v>
                  </c:pt>
                  <c:pt idx="6">
                    <c:v>1.6300000000000026</c:v>
                  </c:pt>
                  <c:pt idx="7">
                    <c:v>1.7299999999999969</c:v>
                  </c:pt>
                  <c:pt idx="9">
                    <c:v>1.1083000000000001</c:v>
                  </c:pt>
                  <c:pt idx="10">
                    <c:v>1.8154999999999999</c:v>
                  </c:pt>
                  <c:pt idx="11">
                    <c:v>1.9636</c:v>
                  </c:pt>
                  <c:pt idx="13">
                    <c:v>2.1099999999999994</c:v>
                  </c:pt>
                  <c:pt idx="14">
                    <c:v>1.4799999999999969</c:v>
                  </c:pt>
                  <c:pt idx="15">
                    <c:v>1.3100000000000023</c:v>
                  </c:pt>
                  <c:pt idx="16">
                    <c:v>3.4600000000000009</c:v>
                  </c:pt>
                </c:numCache>
              </c:numRef>
            </c:minus>
            <c:spPr>
              <a:solidFill>
                <a:schemeClr val="tx1"/>
              </a:solidFill>
              <a:ln w="6350" cap="flat" cmpd="sng" algn="ctr">
                <a:solidFill>
                  <a:schemeClr val="tx1"/>
                </a:solidFill>
                <a:prstDash val="solid"/>
                <a:round/>
              </a:ln>
              <a:effectLst/>
            </c:spPr>
          </c:errBars>
          <c:cat>
            <c:multiLvlStrRef>
              <c:f>'Abbildung 11.1'!$A$4:$B$20</c:f>
              <c:multiLvlStrCache>
                <c:ptCount val="17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15–34</c:v>
                  </c:pt>
                  <c:pt idx="5">
                    <c:v>35–49</c:v>
                  </c:pt>
                  <c:pt idx="6">
                    <c:v>50–64</c:v>
                  </c:pt>
                  <c:pt idx="7">
                    <c:v>65+</c:v>
                  </c:pt>
                  <c:pt idx="9">
                    <c:v>städtisch</c:v>
                  </c:pt>
                  <c:pt idx="10">
                    <c:v>intermediär</c:v>
                  </c:pt>
                  <c:pt idx="11">
                    <c:v>ländlich</c:v>
                  </c:pt>
                  <c:pt idx="13">
                    <c:v>Einpersonenhaushalt</c:v>
                  </c:pt>
                  <c:pt idx="14">
                    <c:v>Paar ohne Kinder</c:v>
                  </c:pt>
                  <c:pt idx="15">
                    <c:v>Paar mit Kind(ern)</c:v>
                  </c:pt>
                  <c:pt idx="16">
                    <c:v>Einelternhaushalt mit
Kind(ern)</c:v>
                  </c:pt>
                </c:lvl>
                <c:lvl>
                  <c:pt idx="0">
                    <c:v>Total</c:v>
                  </c:pt>
                  <c:pt idx="4">
                    <c:v>Altersgruppen</c:v>
                  </c:pt>
                  <c:pt idx="9">
                    <c:v>Urbanisierungsgrad</c:v>
                  </c:pt>
                  <c:pt idx="13">
                    <c:v>Haushalttyp</c:v>
                  </c:pt>
                </c:lvl>
              </c:multiLvlStrCache>
            </c:multiLvlStrRef>
          </c:cat>
          <c:val>
            <c:numRef>
              <c:f>'Abbildung 11.1'!$E$4:$E$20</c:f>
              <c:numCache>
                <c:formatCode>0.0</c:formatCode>
                <c:ptCount val="17"/>
                <c:pt idx="0">
                  <c:v>53.23</c:v>
                </c:pt>
                <c:pt idx="1">
                  <c:v>43.78</c:v>
                </c:pt>
                <c:pt idx="2">
                  <c:v>44.26</c:v>
                </c:pt>
                <c:pt idx="4">
                  <c:v>43.83</c:v>
                </c:pt>
                <c:pt idx="5">
                  <c:v>43.68</c:v>
                </c:pt>
                <c:pt idx="6">
                  <c:v>43.9</c:v>
                </c:pt>
                <c:pt idx="7">
                  <c:v>46.02</c:v>
                </c:pt>
                <c:pt idx="9">
                  <c:v>47.184399999999997</c:v>
                </c:pt>
                <c:pt idx="10">
                  <c:v>40.163200000000003</c:v>
                </c:pt>
                <c:pt idx="11">
                  <c:v>38.2059</c:v>
                </c:pt>
                <c:pt idx="13">
                  <c:v>49.51</c:v>
                </c:pt>
                <c:pt idx="14">
                  <c:v>45.14</c:v>
                </c:pt>
                <c:pt idx="15">
                  <c:v>40.11</c:v>
                </c:pt>
                <c:pt idx="16">
                  <c:v>46.46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03-4EF8-B655-9A42366B5C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71923008"/>
        <c:axId val="171923400"/>
      </c:barChart>
      <c:catAx>
        <c:axId val="1719230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Roboto Light" panose="02000000000000000000" pitchFamily="2" charset="0"/>
                <a:cs typeface="Times New Roman" panose="02020603050405020304" pitchFamily="18" charset="0"/>
              </a:defRPr>
            </a:pPr>
            <a:endParaRPr lang="de-DE"/>
          </a:p>
        </c:txPr>
        <c:crossAx val="171923400"/>
        <c:crosses val="autoZero"/>
        <c:auto val="1"/>
        <c:lblAlgn val="ctr"/>
        <c:lblOffset val="100"/>
        <c:noMultiLvlLbl val="0"/>
      </c:catAx>
      <c:valAx>
        <c:axId val="171923400"/>
        <c:scaling>
          <c:orientation val="minMax"/>
          <c:max val="70"/>
          <c:min val="0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prstDash val="solid"/>
              <a:round/>
            </a:ln>
            <a:effectLst/>
          </c:spPr>
        </c:majorGridlines>
        <c:numFmt formatCode="0&quot;%&quot;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Roboto Light" panose="02000000000000000000" pitchFamily="2" charset="0"/>
                <a:cs typeface="Times New Roman" panose="02020603050405020304" pitchFamily="18" charset="0"/>
              </a:defRPr>
            </a:pPr>
            <a:endParaRPr lang="de-DE"/>
          </a:p>
        </c:txPr>
        <c:crossAx val="171923008"/>
        <c:crosses val="autoZero"/>
        <c:crossBetween val="between"/>
      </c:valAx>
      <c:spPr>
        <a:solidFill>
          <a:srgbClr val="E5E5E5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94540206349206346"/>
          <c:y val="0.28493229166666667"/>
          <c:w val="5.0566190476190473E-2"/>
          <c:h val="0.1302743055555555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Roboto Light" panose="02000000000000000000" pitchFamily="2" charset="0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noFill/>
      <a:prstDash val="solid"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ea typeface="Roboto Light" panose="02000000000000000000" pitchFamily="2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0000000000000095" r="0.70000000000000095" t="0.78740157499999996" header="0.3" footer="0.3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403174603174603E-2"/>
          <c:y val="1.9535069444444445E-2"/>
          <c:w val="0.8225107936507936"/>
          <c:h val="0.83804652777777777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'Abbildung 11.2'!$C$3</c:f>
              <c:strCache>
                <c:ptCount val="1"/>
                <c:pt idx="0">
                  <c:v>(sehr) gering</c:v>
                </c:pt>
              </c:strCache>
            </c:strRef>
          </c:tx>
          <c:spPr>
            <a:solidFill>
              <a:schemeClr val="accent1">
                <a:shade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 w="25400"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Times New Roman" panose="02020603050405020304" pitchFamily="18" charset="0"/>
                    <a:ea typeface="Calibri"/>
                    <a:cs typeface="Times New Roman" panose="02020603050405020304" pitchFamily="18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'Abbildung 11.2'!$A$4:$B$11</c:f>
              <c:multiLvlStrCache>
                <c:ptCount val="8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2002</c:v>
                  </c:pt>
                  <c:pt idx="5">
                    <c:v>2007</c:v>
                  </c:pt>
                  <c:pt idx="6">
                    <c:v>2012</c:v>
                  </c:pt>
                  <c:pt idx="7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11.2'!$C$4:$C$11</c:f>
              <c:numCache>
                <c:formatCode>0.0</c:formatCode>
                <c:ptCount val="8"/>
                <c:pt idx="0">
                  <c:v>4.68</c:v>
                </c:pt>
                <c:pt idx="1">
                  <c:v>2.2999999999999998</c:v>
                </c:pt>
                <c:pt idx="2">
                  <c:v>2.95</c:v>
                </c:pt>
                <c:pt idx="4">
                  <c:v>7.75</c:v>
                </c:pt>
                <c:pt idx="5">
                  <c:v>9.1999999999999993</c:v>
                </c:pt>
                <c:pt idx="6">
                  <c:v>8.7799999999999994</c:v>
                </c:pt>
                <c:pt idx="7">
                  <c:v>10.65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16-49C6-944B-A12FE4811AC5}"/>
            </c:ext>
          </c:extLst>
        </c:ser>
        <c:ser>
          <c:idx val="1"/>
          <c:order val="1"/>
          <c:tx>
            <c:strRef>
              <c:f>'Abbildung 11.2'!$D$3</c:f>
              <c:strCache>
                <c:ptCount val="1"/>
                <c:pt idx="0">
                  <c:v>mittel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 w="25400"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rgbClr val="000000"/>
                    </a:solidFill>
                    <a:latin typeface="Times New Roman" panose="02020603050405020304" pitchFamily="18" charset="0"/>
                    <a:ea typeface="Calibri"/>
                    <a:cs typeface="Times New Roman" panose="02020603050405020304" pitchFamily="18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'Abbildung 11.2'!$A$4:$B$11</c:f>
              <c:multiLvlStrCache>
                <c:ptCount val="8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2002</c:v>
                  </c:pt>
                  <c:pt idx="5">
                    <c:v>2007</c:v>
                  </c:pt>
                  <c:pt idx="6">
                    <c:v>2012</c:v>
                  </c:pt>
                  <c:pt idx="7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11.2'!$D$4:$D$11</c:f>
              <c:numCache>
                <c:formatCode>0.0</c:formatCode>
                <c:ptCount val="8"/>
                <c:pt idx="0">
                  <c:v>17.579999999999998</c:v>
                </c:pt>
                <c:pt idx="1">
                  <c:v>17.059999999999999</c:v>
                </c:pt>
                <c:pt idx="2">
                  <c:v>16.190000000000001</c:v>
                </c:pt>
                <c:pt idx="4">
                  <c:v>18.28</c:v>
                </c:pt>
                <c:pt idx="5">
                  <c:v>18.12</c:v>
                </c:pt>
                <c:pt idx="6">
                  <c:v>15.85</c:v>
                </c:pt>
                <c:pt idx="7">
                  <c:v>16.940000000000001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16-49C6-944B-A12FE4811AC5}"/>
            </c:ext>
          </c:extLst>
        </c:ser>
        <c:ser>
          <c:idx val="2"/>
          <c:order val="2"/>
          <c:tx>
            <c:strRef>
              <c:f>'Abbildung 11.2'!$E$3</c:f>
              <c:strCache>
                <c:ptCount val="1"/>
                <c:pt idx="0">
                  <c:v>(sehr) hoch</c:v>
                </c:pt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 w="25400"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Calibri"/>
                    <a:cs typeface="Times New Roman" panose="02020603050405020304" pitchFamily="18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'Abbildung 11.2'!$A$4:$B$11</c:f>
              <c:multiLvlStrCache>
                <c:ptCount val="8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2002</c:v>
                  </c:pt>
                  <c:pt idx="5">
                    <c:v>2007</c:v>
                  </c:pt>
                  <c:pt idx="6">
                    <c:v>2012</c:v>
                  </c:pt>
                  <c:pt idx="7">
                    <c:v>2017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11.2'!$E$4:$E$11</c:f>
              <c:numCache>
                <c:formatCode>0.0</c:formatCode>
                <c:ptCount val="8"/>
                <c:pt idx="0">
                  <c:v>77.75</c:v>
                </c:pt>
                <c:pt idx="1">
                  <c:v>80.64</c:v>
                </c:pt>
                <c:pt idx="2">
                  <c:v>80.86</c:v>
                </c:pt>
                <c:pt idx="4">
                  <c:v>73.97</c:v>
                </c:pt>
                <c:pt idx="5">
                  <c:v>72.680000000000007</c:v>
                </c:pt>
                <c:pt idx="6">
                  <c:v>75.37</c:v>
                </c:pt>
                <c:pt idx="7">
                  <c:v>72.41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16-49C6-944B-A12FE4811A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71921832"/>
        <c:axId val="171922224"/>
      </c:barChart>
      <c:catAx>
        <c:axId val="1719218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Times New Roman" panose="02020603050405020304" pitchFamily="18" charset="0"/>
                <a:ea typeface="Calibri"/>
                <a:cs typeface="Times New Roman" panose="02020603050405020304" pitchFamily="18" charset="0"/>
              </a:defRPr>
            </a:pPr>
            <a:endParaRPr lang="de-DE"/>
          </a:p>
        </c:txPr>
        <c:crossAx val="171922224"/>
        <c:crosses val="autoZero"/>
        <c:auto val="1"/>
        <c:lblAlgn val="ctr"/>
        <c:lblOffset val="100"/>
        <c:noMultiLvlLbl val="0"/>
      </c:catAx>
      <c:valAx>
        <c:axId val="17192222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prstDash val="solid"/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Times New Roman" panose="02020603050405020304" pitchFamily="18" charset="0"/>
                <a:ea typeface="Calibri"/>
                <a:cs typeface="Times New Roman" panose="02020603050405020304" pitchFamily="18" charset="0"/>
              </a:defRPr>
            </a:pPr>
            <a:endParaRPr lang="de-DE"/>
          </a:p>
        </c:txPr>
        <c:crossAx val="171921832"/>
        <c:crosses val="autoZero"/>
        <c:crossBetween val="between"/>
        <c:majorUnit val="0.2"/>
      </c:valAx>
      <c:spPr>
        <a:solidFill>
          <a:srgbClr val="E5E5E5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89192539682539684"/>
          <c:y val="0.30655555555555553"/>
          <c:w val="0.10627396825396826"/>
          <c:h val="0.217878060764688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Times New Roman" panose="02020603050405020304" pitchFamily="18" charset="0"/>
              <a:ea typeface="Calibri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imes New Roman" panose="02020603050405020304" pitchFamily="18" charset="0"/>
          <a:ea typeface="Calibri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'Abbildung 12.1'!$C$5:$C$6</c:f>
              <c:strCache>
                <c:ptCount val="2"/>
                <c:pt idx="0">
                  <c:v>Hausarztpraxen</c:v>
                </c:pt>
              </c:strCache>
            </c:strRef>
          </c:tx>
          <c:spPr>
            <a:solidFill>
              <a:srgbClr val="2B8BC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12.1'!$D$7:$D$13</c:f>
                <c:numCache>
                  <c:formatCode>General</c:formatCode>
                  <c:ptCount val="7"/>
                  <c:pt idx="0">
                    <c:v>0.35</c:v>
                  </c:pt>
                  <c:pt idx="1">
                    <c:v>0.56000000000000005</c:v>
                  </c:pt>
                  <c:pt idx="2">
                    <c:v>0.4</c:v>
                  </c:pt>
                  <c:pt idx="4">
                    <c:v>0.06</c:v>
                  </c:pt>
                  <c:pt idx="5">
                    <c:v>0.08</c:v>
                  </c:pt>
                  <c:pt idx="6">
                    <c:v>0.09</c:v>
                  </c:pt>
                </c:numCache>
              </c:numRef>
            </c:plus>
            <c:minus>
              <c:numRef>
                <c:f>'Abbildung 12.1'!$D$7:$D$13</c:f>
                <c:numCache>
                  <c:formatCode>General</c:formatCode>
                  <c:ptCount val="7"/>
                  <c:pt idx="0">
                    <c:v>0.35</c:v>
                  </c:pt>
                  <c:pt idx="1">
                    <c:v>0.56000000000000005</c:v>
                  </c:pt>
                  <c:pt idx="2">
                    <c:v>0.4</c:v>
                  </c:pt>
                  <c:pt idx="4">
                    <c:v>0.06</c:v>
                  </c:pt>
                  <c:pt idx="5">
                    <c:v>0.08</c:v>
                  </c:pt>
                  <c:pt idx="6">
                    <c:v>0.09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12.1'!$A$7:$B$13</c:f>
              <c:multiLvlStrCache>
                <c:ptCount val="7"/>
                <c:lvl>
                  <c:pt idx="0">
                    <c:v>Total</c:v>
                  </c:pt>
                  <c:pt idx="1">
                    <c:v>Frauen</c:v>
                  </c:pt>
                  <c:pt idx="2">
                    <c:v>Männer</c:v>
                  </c:pt>
                  <c:pt idx="4">
                    <c:v>Total</c:v>
                  </c:pt>
                  <c:pt idx="5">
                    <c:v>Frauen</c:v>
                  </c:pt>
                  <c:pt idx="6">
                    <c:v>Männer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12.1'!$C$7:$C$13</c:f>
              <c:numCache>
                <c:formatCode>0.0</c:formatCode>
                <c:ptCount val="7"/>
                <c:pt idx="0">
                  <c:v>2.21</c:v>
                </c:pt>
                <c:pt idx="1">
                  <c:v>2.5099999999999998</c:v>
                </c:pt>
                <c:pt idx="2">
                  <c:v>1.88</c:v>
                </c:pt>
                <c:pt idx="4">
                  <c:v>2.27</c:v>
                </c:pt>
                <c:pt idx="5">
                  <c:v>2.42</c:v>
                </c:pt>
                <c:pt idx="6">
                  <c:v>2.11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55-4D9D-AD19-AA3CF3C18AE5}"/>
            </c:ext>
          </c:extLst>
        </c:ser>
        <c:ser>
          <c:idx val="2"/>
          <c:order val="2"/>
          <c:tx>
            <c:strRef>
              <c:f>'Abbildung 12.1'!$E$5:$E$6</c:f>
              <c:strCache>
                <c:ptCount val="2"/>
                <c:pt idx="0">
                  <c:v>Spezialarztpraxen</c:v>
                </c:pt>
              </c:strCache>
            </c:strRef>
          </c:tx>
          <c:spPr>
            <a:solidFill>
              <a:srgbClr val="83ADD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12.1'!$F$7:$F$13</c:f>
                <c:numCache>
                  <c:formatCode>General</c:formatCode>
                  <c:ptCount val="7"/>
                  <c:pt idx="0">
                    <c:v>0.26</c:v>
                  </c:pt>
                  <c:pt idx="1">
                    <c:v>0.38</c:v>
                  </c:pt>
                  <c:pt idx="2">
                    <c:v>0.4</c:v>
                  </c:pt>
                  <c:pt idx="4">
                    <c:v>0.08</c:v>
                  </c:pt>
                  <c:pt idx="5">
                    <c:v>0.12</c:v>
                  </c:pt>
                  <c:pt idx="6">
                    <c:v>0.1</c:v>
                  </c:pt>
                </c:numCache>
              </c:numRef>
            </c:plus>
            <c:minus>
              <c:numRef>
                <c:f>'Abbildung 12.1'!$F$7:$F$13</c:f>
                <c:numCache>
                  <c:formatCode>General</c:formatCode>
                  <c:ptCount val="7"/>
                  <c:pt idx="0">
                    <c:v>0.26</c:v>
                  </c:pt>
                  <c:pt idx="1">
                    <c:v>0.38</c:v>
                  </c:pt>
                  <c:pt idx="2">
                    <c:v>0.4</c:v>
                  </c:pt>
                  <c:pt idx="4">
                    <c:v>0.08</c:v>
                  </c:pt>
                  <c:pt idx="5">
                    <c:v>0.12</c:v>
                  </c:pt>
                  <c:pt idx="6">
                    <c:v>0.1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12.1'!$A$7:$B$13</c:f>
              <c:multiLvlStrCache>
                <c:ptCount val="7"/>
                <c:lvl>
                  <c:pt idx="0">
                    <c:v>Total</c:v>
                  </c:pt>
                  <c:pt idx="1">
                    <c:v>Frauen</c:v>
                  </c:pt>
                  <c:pt idx="2">
                    <c:v>Männer</c:v>
                  </c:pt>
                  <c:pt idx="4">
                    <c:v>Total</c:v>
                  </c:pt>
                  <c:pt idx="5">
                    <c:v>Frauen</c:v>
                  </c:pt>
                  <c:pt idx="6">
                    <c:v>Männer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12.1'!$E$7:$E$13</c:f>
              <c:numCache>
                <c:formatCode>0.0</c:formatCode>
                <c:ptCount val="7"/>
                <c:pt idx="0">
                  <c:v>0.98</c:v>
                </c:pt>
                <c:pt idx="1">
                  <c:v>1.03</c:v>
                </c:pt>
                <c:pt idx="2">
                  <c:v>0.91</c:v>
                </c:pt>
                <c:pt idx="4">
                  <c:v>1.54</c:v>
                </c:pt>
                <c:pt idx="5">
                  <c:v>1.67</c:v>
                </c:pt>
                <c:pt idx="6">
                  <c:v>1.41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55-4D9D-AD19-AA3CF3C18AE5}"/>
            </c:ext>
          </c:extLst>
        </c:ser>
        <c:ser>
          <c:idx val="4"/>
          <c:order val="4"/>
          <c:tx>
            <c:strRef>
              <c:f>'Abbildung 12.1'!$G$5:$G$6</c:f>
              <c:strCache>
                <c:ptCount val="2"/>
                <c:pt idx="0">
                  <c:v>Frauenarztpraxen</c:v>
                </c:pt>
              </c:strCache>
            </c:strRef>
          </c:tx>
          <c:spPr>
            <a:solidFill>
              <a:srgbClr val="B7CFE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12.1'!$H$7:$H$13</c:f>
                <c:numCache>
                  <c:formatCode>General</c:formatCode>
                  <c:ptCount val="7"/>
                  <c:pt idx="0">
                    <c:v>0.11</c:v>
                  </c:pt>
                  <c:pt idx="1">
                    <c:v>0.11</c:v>
                  </c:pt>
                  <c:pt idx="4">
                    <c:v>0.05</c:v>
                  </c:pt>
                  <c:pt idx="5">
                    <c:v>0.05</c:v>
                  </c:pt>
                </c:numCache>
              </c:numRef>
            </c:plus>
            <c:minus>
              <c:numRef>
                <c:f>'Abbildung 12.1'!$H$7:$H$13</c:f>
                <c:numCache>
                  <c:formatCode>General</c:formatCode>
                  <c:ptCount val="7"/>
                  <c:pt idx="0">
                    <c:v>0.11</c:v>
                  </c:pt>
                  <c:pt idx="1">
                    <c:v>0.11</c:v>
                  </c:pt>
                  <c:pt idx="4">
                    <c:v>0.05</c:v>
                  </c:pt>
                  <c:pt idx="5">
                    <c:v>0.05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12.1'!$A$7:$B$13</c:f>
              <c:multiLvlStrCache>
                <c:ptCount val="7"/>
                <c:lvl>
                  <c:pt idx="0">
                    <c:v>Total</c:v>
                  </c:pt>
                  <c:pt idx="1">
                    <c:v>Frauen</c:v>
                  </c:pt>
                  <c:pt idx="2">
                    <c:v>Männer</c:v>
                  </c:pt>
                  <c:pt idx="4">
                    <c:v>Total</c:v>
                  </c:pt>
                  <c:pt idx="5">
                    <c:v>Frauen</c:v>
                  </c:pt>
                  <c:pt idx="6">
                    <c:v>Männer</c:v>
                  </c:pt>
                </c:lvl>
                <c:lvl>
                  <c:pt idx="0">
                    <c:v>UR</c:v>
                  </c:pt>
                  <c:pt idx="4">
                    <c:v>CH</c:v>
                  </c:pt>
                </c:lvl>
              </c:multiLvlStrCache>
            </c:multiLvlStrRef>
          </c:cat>
          <c:val>
            <c:numRef>
              <c:f>'Abbildung 12.1'!$G$7:$G$13</c:f>
              <c:numCache>
                <c:formatCode>0.0</c:formatCode>
                <c:ptCount val="7"/>
                <c:pt idx="0">
                  <c:v>0.65</c:v>
                </c:pt>
                <c:pt idx="1">
                  <c:v>0.65</c:v>
                </c:pt>
                <c:pt idx="4">
                  <c:v>1.05</c:v>
                </c:pt>
                <c:pt idx="5">
                  <c:v>1.05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55-4D9D-AD19-AA3CF3C18A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741744592"/>
        <c:axId val="74174590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'Abbildung 12.1'!$D$5:$D$6</c15:sqref>
                        </c15:formulaRef>
                      </c:ext>
                    </c:extLst>
                    <c:strCache>
                      <c:ptCount val="2"/>
                      <c:pt idx="0">
                        <c:v>Hausarztpraxen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ysClr val="windowText" lastClr="000000"/>
                          </a:solidFill>
                          <a:latin typeface="Times New Roman" panose="02020603050405020304" pitchFamily="18" charset="0"/>
                          <a:ea typeface="Roboto Light" panose="02000000000000000000" pitchFamily="2" charset="0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'Abbildung 12.1'!$A$7:$B$13</c15:sqref>
                        </c15:formulaRef>
                      </c:ext>
                    </c:extLst>
                    <c:multiLvlStrCache>
                      <c:ptCount val="7"/>
                      <c:lvl>
                        <c:pt idx="0">
                          <c:v>Total</c:v>
                        </c:pt>
                        <c:pt idx="1">
                          <c:v>Frauen</c:v>
                        </c:pt>
                        <c:pt idx="2">
                          <c:v>Männer</c:v>
                        </c:pt>
                        <c:pt idx="4">
                          <c:v>Total</c:v>
                        </c:pt>
                        <c:pt idx="5">
                          <c:v>Frauen</c:v>
                        </c:pt>
                        <c:pt idx="6">
                          <c:v>Männer</c:v>
                        </c:pt>
                      </c:lvl>
                      <c:lvl>
                        <c:pt idx="0">
                          <c:v>UR</c:v>
                        </c:pt>
                        <c:pt idx="4">
                          <c:v>CH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'Abbildung 12.1'!$D$7:$D$13</c15:sqref>
                        </c15:formulaRef>
                      </c:ext>
                    </c:extLst>
                    <c:numCache>
                      <c:formatCode>0.0</c:formatCode>
                      <c:ptCount val="7"/>
                      <c:pt idx="0">
                        <c:v>0.35</c:v>
                      </c:pt>
                      <c:pt idx="1">
                        <c:v>0.56000000000000005</c:v>
                      </c:pt>
                      <c:pt idx="2">
                        <c:v>0.4</c:v>
                      </c:pt>
                      <c:pt idx="4">
                        <c:v>0.06</c:v>
                      </c:pt>
                      <c:pt idx="5">
                        <c:v>0.08</c:v>
                      </c:pt>
                      <c:pt idx="6">
                        <c:v>0.09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0755-4D9D-AD19-AA3CF3C18AE5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12.1'!$F$5:$F$6</c15:sqref>
                        </c15:formulaRef>
                      </c:ext>
                    </c:extLst>
                    <c:strCache>
                      <c:ptCount val="2"/>
                      <c:pt idx="0">
                        <c:v>Spezialarztpraxen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ysClr val="windowText" lastClr="000000"/>
                          </a:solidFill>
                          <a:latin typeface="Times New Roman" panose="02020603050405020304" pitchFamily="18" charset="0"/>
                          <a:ea typeface="Roboto Light" panose="02000000000000000000" pitchFamily="2" charset="0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12.1'!$A$7:$B$13</c15:sqref>
                        </c15:formulaRef>
                      </c:ext>
                    </c:extLst>
                    <c:multiLvlStrCache>
                      <c:ptCount val="7"/>
                      <c:lvl>
                        <c:pt idx="0">
                          <c:v>Total</c:v>
                        </c:pt>
                        <c:pt idx="1">
                          <c:v>Frauen</c:v>
                        </c:pt>
                        <c:pt idx="2">
                          <c:v>Männer</c:v>
                        </c:pt>
                        <c:pt idx="4">
                          <c:v>Total</c:v>
                        </c:pt>
                        <c:pt idx="5">
                          <c:v>Frauen</c:v>
                        </c:pt>
                        <c:pt idx="6">
                          <c:v>Männer</c:v>
                        </c:pt>
                      </c:lvl>
                      <c:lvl>
                        <c:pt idx="0">
                          <c:v>UR</c:v>
                        </c:pt>
                        <c:pt idx="4">
                          <c:v>CH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12.1'!$F$7:$F$13</c15:sqref>
                        </c15:formulaRef>
                      </c:ext>
                    </c:extLst>
                    <c:numCache>
                      <c:formatCode>0.0</c:formatCode>
                      <c:ptCount val="7"/>
                      <c:pt idx="0">
                        <c:v>0.26</c:v>
                      </c:pt>
                      <c:pt idx="1">
                        <c:v>0.38</c:v>
                      </c:pt>
                      <c:pt idx="2">
                        <c:v>0.4</c:v>
                      </c:pt>
                      <c:pt idx="4">
                        <c:v>0.08</c:v>
                      </c:pt>
                      <c:pt idx="5">
                        <c:v>0.12</c:v>
                      </c:pt>
                      <c:pt idx="6">
                        <c:v>0.1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755-4D9D-AD19-AA3CF3C18AE5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12.1'!$H$5:$H$6</c15:sqref>
                        </c15:formulaRef>
                      </c:ext>
                    </c:extLst>
                    <c:strCache>
                      <c:ptCount val="2"/>
                      <c:pt idx="0">
                        <c:v>Frauenarztpraxen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ysClr val="windowText" lastClr="000000"/>
                          </a:solidFill>
                          <a:latin typeface="Times New Roman" panose="02020603050405020304" pitchFamily="18" charset="0"/>
                          <a:ea typeface="Roboto Light" panose="02000000000000000000" pitchFamily="2" charset="0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12.1'!$A$7:$B$13</c15:sqref>
                        </c15:formulaRef>
                      </c:ext>
                    </c:extLst>
                    <c:multiLvlStrCache>
                      <c:ptCount val="7"/>
                      <c:lvl>
                        <c:pt idx="0">
                          <c:v>Total</c:v>
                        </c:pt>
                        <c:pt idx="1">
                          <c:v>Frauen</c:v>
                        </c:pt>
                        <c:pt idx="2">
                          <c:v>Männer</c:v>
                        </c:pt>
                        <c:pt idx="4">
                          <c:v>Total</c:v>
                        </c:pt>
                        <c:pt idx="5">
                          <c:v>Frauen</c:v>
                        </c:pt>
                        <c:pt idx="6">
                          <c:v>Männer</c:v>
                        </c:pt>
                      </c:lvl>
                      <c:lvl>
                        <c:pt idx="0">
                          <c:v>UR</c:v>
                        </c:pt>
                        <c:pt idx="4">
                          <c:v>CH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12.1'!$H$7:$H$13</c15:sqref>
                        </c15:formulaRef>
                      </c:ext>
                    </c:extLst>
                    <c:numCache>
                      <c:formatCode>0.0</c:formatCode>
                      <c:ptCount val="7"/>
                      <c:pt idx="0">
                        <c:v>0.11</c:v>
                      </c:pt>
                      <c:pt idx="1">
                        <c:v>0.11</c:v>
                      </c:pt>
                      <c:pt idx="4">
                        <c:v>0.05</c:v>
                      </c:pt>
                      <c:pt idx="5">
                        <c:v>0.05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755-4D9D-AD19-AA3CF3C18AE5}"/>
                  </c:ext>
                </c:extLst>
              </c15:ser>
            </c15:filteredBarSeries>
          </c:ext>
        </c:extLst>
      </c:barChart>
      <c:catAx>
        <c:axId val="74174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Roboto Light" panose="02000000000000000000" pitchFamily="2" charset="0"/>
                <a:cs typeface="Times New Roman" panose="02020603050405020304" pitchFamily="18" charset="0"/>
              </a:defRPr>
            </a:pPr>
            <a:endParaRPr lang="de-DE"/>
          </a:p>
        </c:txPr>
        <c:crossAx val="741745904"/>
        <c:crosses val="autoZero"/>
        <c:auto val="1"/>
        <c:lblAlgn val="ctr"/>
        <c:lblOffset val="100"/>
        <c:noMultiLvlLbl val="0"/>
      </c:catAx>
      <c:valAx>
        <c:axId val="74174590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Times New Roman" panose="02020603050405020304" pitchFamily="18" charset="0"/>
                    <a:ea typeface="Roboto Light" panose="02000000000000000000" pitchFamily="2" charset="0"/>
                    <a:cs typeface="Times New Roman" panose="02020603050405020304" pitchFamily="18" charset="0"/>
                  </a:defRPr>
                </a:pPr>
                <a:r>
                  <a:rPr lang="de-CH"/>
                  <a:t>Anzahl Arztkonsultationen pro Person</a:t>
                </a:r>
              </a:p>
            </c:rich>
          </c:tx>
          <c:layout>
            <c:manualLayout>
              <c:xMode val="edge"/>
              <c:yMode val="edge"/>
              <c:x val="0"/>
              <c:y val="0.193588003248636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Times New Roman" panose="02020603050405020304" pitchFamily="18" charset="0"/>
                  <a:ea typeface="Roboto Light" panose="02000000000000000000" pitchFamily="2" charset="0"/>
                  <a:cs typeface="Times New Roman" panose="02020603050405020304" pitchFamily="18" charset="0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6350">
            <a:solidFill>
              <a:schemeClr val="bg1">
                <a:lumMod val="6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Times New Roman" panose="02020603050405020304" pitchFamily="18" charset="0"/>
                <a:ea typeface="Roboto Light" panose="02000000000000000000" pitchFamily="2" charset="0"/>
                <a:cs typeface="Times New Roman" panose="02020603050405020304" pitchFamily="18" charset="0"/>
              </a:defRPr>
            </a:pPr>
            <a:endParaRPr lang="de-DE"/>
          </a:p>
        </c:txPr>
        <c:crossAx val="741744592"/>
        <c:crosses val="autoZero"/>
        <c:crossBetween val="between"/>
      </c:valAx>
      <c:spPr>
        <a:solidFill>
          <a:srgbClr val="E5E5E5"/>
        </a:solidFill>
        <a:ln w="6350">
          <a:solidFill>
            <a:schemeClr val="bg1">
              <a:lumMod val="65000"/>
            </a:schemeClr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Times New Roman" panose="02020603050405020304" pitchFamily="18" charset="0"/>
              <a:ea typeface="Roboto Light" panose="02000000000000000000" pitchFamily="2" charset="0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Times New Roman" panose="02020603050405020304" pitchFamily="18" charset="0"/>
          <a:ea typeface="Roboto Light" panose="02000000000000000000" pitchFamily="2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'Abbildung 12.2'!$D$2:$D$4</c:f>
              <c:strCache>
                <c:ptCount val="3"/>
                <c:pt idx="0">
                  <c:v>UR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12.2'!$E$5:$E$20</c:f>
                <c:numCache>
                  <c:formatCode>General</c:formatCode>
                  <c:ptCount val="16"/>
                  <c:pt idx="0">
                    <c:v>3.5</c:v>
                  </c:pt>
                  <c:pt idx="1">
                    <c:v>1.62</c:v>
                  </c:pt>
                  <c:pt idx="2">
                    <c:v>2.8599999999999994</c:v>
                  </c:pt>
                  <c:pt idx="4">
                    <c:v>4.0200000000000005</c:v>
                  </c:pt>
                  <c:pt idx="5">
                    <c:v>4.0399999999999991</c:v>
                  </c:pt>
                  <c:pt idx="7">
                    <c:v>3.8699999999999992</c:v>
                  </c:pt>
                  <c:pt idx="8">
                    <c:v>3.24</c:v>
                  </c:pt>
                  <c:pt idx="9">
                    <c:v>2.9700000000000006</c:v>
                  </c:pt>
                  <c:pt idx="11">
                    <c:v>3.2699999999999996</c:v>
                  </c:pt>
                  <c:pt idx="12">
                    <c:v>5.0999999999999996</c:v>
                  </c:pt>
                </c:numCache>
              </c:numRef>
            </c:plus>
            <c:minus>
              <c:numRef>
                <c:f>'Abbildung 12.2'!$E$5:$E$20</c:f>
                <c:numCache>
                  <c:formatCode>General</c:formatCode>
                  <c:ptCount val="16"/>
                  <c:pt idx="0">
                    <c:v>3.5</c:v>
                  </c:pt>
                  <c:pt idx="1">
                    <c:v>1.62</c:v>
                  </c:pt>
                  <c:pt idx="2">
                    <c:v>2.8599999999999994</c:v>
                  </c:pt>
                  <c:pt idx="4">
                    <c:v>4.0200000000000005</c:v>
                  </c:pt>
                  <c:pt idx="5">
                    <c:v>4.0399999999999991</c:v>
                  </c:pt>
                  <c:pt idx="7">
                    <c:v>3.8699999999999992</c:v>
                  </c:pt>
                  <c:pt idx="8">
                    <c:v>3.24</c:v>
                  </c:pt>
                  <c:pt idx="9">
                    <c:v>2.9700000000000006</c:v>
                  </c:pt>
                  <c:pt idx="11">
                    <c:v>3.2699999999999996</c:v>
                  </c:pt>
                  <c:pt idx="12">
                    <c:v>5.0999999999999996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12.2'!$A$5:$C$17</c:f>
              <c:multiLvlStrCache>
                <c:ptCount val="13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Frauen</c:v>
                  </c:pt>
                  <c:pt idx="5">
                    <c:v>Männer</c:v>
                  </c:pt>
                  <c:pt idx="7">
                    <c:v>2007</c:v>
                  </c:pt>
                  <c:pt idx="8">
                    <c:v>2012</c:v>
                  </c:pt>
                  <c:pt idx="9">
                    <c:v>2017</c:v>
                  </c:pt>
                  <c:pt idx="11">
                    <c:v>Frauen</c:v>
                  </c:pt>
                  <c:pt idx="12">
                    <c:v>Männer</c:v>
                  </c:pt>
                </c:lvl>
                <c:lvl>
                  <c:pt idx="0">
                    <c:v>Total</c:v>
                  </c:pt>
                  <c:pt idx="4">
                    <c:v>Geschlecht</c:v>
                  </c:pt>
                  <c:pt idx="7">
                    <c:v>Total</c:v>
                  </c:pt>
                  <c:pt idx="11">
                    <c:v>Geschlecht</c:v>
                  </c:pt>
                </c:lvl>
                <c:lvl>
                  <c:pt idx="0">
                    <c:v>Stuhltest</c:v>
                  </c:pt>
                  <c:pt idx="7">
                    <c:v>Darmspiegelung</c:v>
                  </c:pt>
                </c:lvl>
              </c:multiLvlStrCache>
            </c:multiLvlStrRef>
          </c:cat>
          <c:val>
            <c:numRef>
              <c:f>'Abbildung 12.2'!$D$5:$D$17</c:f>
              <c:numCache>
                <c:formatCode>0.0</c:formatCode>
                <c:ptCount val="13"/>
                <c:pt idx="0">
                  <c:v>7.59</c:v>
                </c:pt>
                <c:pt idx="1">
                  <c:v>3.47</c:v>
                </c:pt>
                <c:pt idx="2">
                  <c:v>6.49</c:v>
                </c:pt>
                <c:pt idx="4">
                  <c:v>7.3</c:v>
                </c:pt>
                <c:pt idx="5">
                  <c:v>5.57</c:v>
                </c:pt>
                <c:pt idx="7">
                  <c:v>8.06</c:v>
                </c:pt>
                <c:pt idx="8">
                  <c:v>5</c:v>
                </c:pt>
                <c:pt idx="9">
                  <c:v>6.25</c:v>
                </c:pt>
                <c:pt idx="11">
                  <c:v>4.49</c:v>
                </c:pt>
                <c:pt idx="12">
                  <c:v>8.26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1A-4921-B8B0-3DF37F63A632}"/>
            </c:ext>
          </c:extLst>
        </c:ser>
        <c:ser>
          <c:idx val="2"/>
          <c:order val="2"/>
          <c:tx>
            <c:strRef>
              <c:f>'Abbildung 12.2'!$F$2:$F$4</c:f>
              <c:strCache>
                <c:ptCount val="3"/>
                <c:pt idx="0">
                  <c:v>CH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de-D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'Abbildung 12.2'!$G$5:$G$20</c:f>
                <c:numCache>
                  <c:formatCode>General</c:formatCode>
                  <c:ptCount val="16"/>
                  <c:pt idx="0">
                    <c:v>0.85999999999999943</c:v>
                  </c:pt>
                  <c:pt idx="1">
                    <c:v>0.62000000000000011</c:v>
                  </c:pt>
                  <c:pt idx="2">
                    <c:v>0.57000000000000028</c:v>
                  </c:pt>
                  <c:pt idx="4">
                    <c:v>0.77000000000000046</c:v>
                  </c:pt>
                  <c:pt idx="5">
                    <c:v>0.83000000000000007</c:v>
                  </c:pt>
                  <c:pt idx="7">
                    <c:v>0.63999999999999968</c:v>
                  </c:pt>
                  <c:pt idx="8">
                    <c:v>0.62000000000000011</c:v>
                  </c:pt>
                  <c:pt idx="9">
                    <c:v>0.65000000000000036</c:v>
                  </c:pt>
                  <c:pt idx="11">
                    <c:v>0.89000000000000057</c:v>
                  </c:pt>
                  <c:pt idx="12">
                    <c:v>0.96000000000000085</c:v>
                  </c:pt>
                </c:numCache>
              </c:numRef>
            </c:plus>
            <c:minus>
              <c:numRef>
                <c:f>'Abbildung 12.2'!$G$5:$G$20</c:f>
                <c:numCache>
                  <c:formatCode>General</c:formatCode>
                  <c:ptCount val="16"/>
                  <c:pt idx="0">
                    <c:v>0.85999999999999943</c:v>
                  </c:pt>
                  <c:pt idx="1">
                    <c:v>0.62000000000000011</c:v>
                  </c:pt>
                  <c:pt idx="2">
                    <c:v>0.57000000000000028</c:v>
                  </c:pt>
                  <c:pt idx="4">
                    <c:v>0.77000000000000046</c:v>
                  </c:pt>
                  <c:pt idx="5">
                    <c:v>0.83000000000000007</c:v>
                  </c:pt>
                  <c:pt idx="7">
                    <c:v>0.63999999999999968</c:v>
                  </c:pt>
                  <c:pt idx="8">
                    <c:v>0.62000000000000011</c:v>
                  </c:pt>
                  <c:pt idx="9">
                    <c:v>0.65000000000000036</c:v>
                  </c:pt>
                  <c:pt idx="11">
                    <c:v>0.89000000000000057</c:v>
                  </c:pt>
                  <c:pt idx="12">
                    <c:v>0.96000000000000085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'Abbildung 12.2'!$A$5:$C$17</c:f>
              <c:multiLvlStrCache>
                <c:ptCount val="13"/>
                <c:lvl>
                  <c:pt idx="0">
                    <c:v>2007</c:v>
                  </c:pt>
                  <c:pt idx="1">
                    <c:v>2012</c:v>
                  </c:pt>
                  <c:pt idx="2">
                    <c:v>2017</c:v>
                  </c:pt>
                  <c:pt idx="4">
                    <c:v>Frauen</c:v>
                  </c:pt>
                  <c:pt idx="5">
                    <c:v>Männer</c:v>
                  </c:pt>
                  <c:pt idx="7">
                    <c:v>2007</c:v>
                  </c:pt>
                  <c:pt idx="8">
                    <c:v>2012</c:v>
                  </c:pt>
                  <c:pt idx="9">
                    <c:v>2017</c:v>
                  </c:pt>
                  <c:pt idx="11">
                    <c:v>Frauen</c:v>
                  </c:pt>
                  <c:pt idx="12">
                    <c:v>Männer</c:v>
                  </c:pt>
                </c:lvl>
                <c:lvl>
                  <c:pt idx="0">
                    <c:v>Total</c:v>
                  </c:pt>
                  <c:pt idx="4">
                    <c:v>Geschlecht</c:v>
                  </c:pt>
                  <c:pt idx="7">
                    <c:v>Total</c:v>
                  </c:pt>
                  <c:pt idx="11">
                    <c:v>Geschlecht</c:v>
                  </c:pt>
                </c:lvl>
                <c:lvl>
                  <c:pt idx="0">
                    <c:v>Stuhltest</c:v>
                  </c:pt>
                  <c:pt idx="7">
                    <c:v>Darmspiegelung</c:v>
                  </c:pt>
                </c:lvl>
              </c:multiLvlStrCache>
            </c:multiLvlStrRef>
          </c:cat>
          <c:val>
            <c:numRef>
              <c:f>'Abbildung 12.2'!$F$5:$F$17</c:f>
              <c:numCache>
                <c:formatCode>0.0</c:formatCode>
                <c:ptCount val="13"/>
                <c:pt idx="0">
                  <c:v>10.72</c:v>
                </c:pt>
                <c:pt idx="1">
                  <c:v>6.61</c:v>
                </c:pt>
                <c:pt idx="2">
                  <c:v>6.76</c:v>
                </c:pt>
                <c:pt idx="4">
                  <c:v>6.21</c:v>
                </c:pt>
                <c:pt idx="5">
                  <c:v>7.35</c:v>
                </c:pt>
                <c:pt idx="7">
                  <c:v>5.83</c:v>
                </c:pt>
                <c:pt idx="8">
                  <c:v>6.66</c:v>
                </c:pt>
                <c:pt idx="9">
                  <c:v>9.1199999999999992</c:v>
                </c:pt>
                <c:pt idx="11">
                  <c:v>8.5</c:v>
                </c:pt>
                <c:pt idx="12">
                  <c:v>9.7799999999999994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1A-4921-B8B0-3DF37F63A63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97828408"/>
        <c:axId val="49783267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'Abbildung 12.2'!$E$2:$E$4</c15:sqref>
                        </c15:formulaRef>
                      </c:ext>
                    </c:extLst>
                    <c:strCache>
                      <c:ptCount val="3"/>
                      <c:pt idx="0">
                        <c:v>UR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'Abbildung 12.2'!$A$5:$C$17</c15:sqref>
                        </c15:formulaRef>
                      </c:ext>
                    </c:extLst>
                    <c:multiLvlStrCache>
                      <c:ptCount val="13"/>
                      <c:lvl>
                        <c:pt idx="0">
                          <c:v>2007</c:v>
                        </c:pt>
                        <c:pt idx="1">
                          <c:v>2012</c:v>
                        </c:pt>
                        <c:pt idx="2">
                          <c:v>2017</c:v>
                        </c:pt>
                        <c:pt idx="4">
                          <c:v>Frauen</c:v>
                        </c:pt>
                        <c:pt idx="5">
                          <c:v>Männer</c:v>
                        </c:pt>
                        <c:pt idx="7">
                          <c:v>2007</c:v>
                        </c:pt>
                        <c:pt idx="8">
                          <c:v>2012</c:v>
                        </c:pt>
                        <c:pt idx="9">
                          <c:v>2017</c:v>
                        </c:pt>
                        <c:pt idx="11">
                          <c:v>Frauen</c:v>
                        </c:pt>
                        <c:pt idx="12">
                          <c:v>Männer</c:v>
                        </c:pt>
                      </c:lvl>
                      <c:lvl>
                        <c:pt idx="0">
                          <c:v>Total</c:v>
                        </c:pt>
                        <c:pt idx="4">
                          <c:v>Geschlecht</c:v>
                        </c:pt>
                        <c:pt idx="7">
                          <c:v>Total</c:v>
                        </c:pt>
                        <c:pt idx="11">
                          <c:v>Geschlecht</c:v>
                        </c:pt>
                      </c:lvl>
                      <c:lvl>
                        <c:pt idx="0">
                          <c:v>Stuhltest</c:v>
                        </c:pt>
                        <c:pt idx="7">
                          <c:v>Darmspiegelung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'Abbildung 12.2'!$E$5:$E$17</c15:sqref>
                        </c15:formulaRef>
                      </c:ext>
                    </c:extLst>
                    <c:numCache>
                      <c:formatCode>0.0</c:formatCode>
                      <c:ptCount val="13"/>
                      <c:pt idx="0">
                        <c:v>3.5</c:v>
                      </c:pt>
                      <c:pt idx="1">
                        <c:v>1.62</c:v>
                      </c:pt>
                      <c:pt idx="2">
                        <c:v>2.8599999999999994</c:v>
                      </c:pt>
                      <c:pt idx="4">
                        <c:v>4.0200000000000005</c:v>
                      </c:pt>
                      <c:pt idx="5">
                        <c:v>4.0399999999999991</c:v>
                      </c:pt>
                      <c:pt idx="7">
                        <c:v>3.8699999999999992</c:v>
                      </c:pt>
                      <c:pt idx="8">
                        <c:v>3.24</c:v>
                      </c:pt>
                      <c:pt idx="9">
                        <c:v>2.9700000000000006</c:v>
                      </c:pt>
                      <c:pt idx="11">
                        <c:v>3.2699999999999996</c:v>
                      </c:pt>
                      <c:pt idx="12">
                        <c:v>5.0999999999999996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001A-4921-B8B0-3DF37F63A63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12.2'!$G$2:$G$4</c15:sqref>
                        </c15:formulaRef>
                      </c:ext>
                    </c:extLst>
                    <c:strCache>
                      <c:ptCount val="3"/>
                      <c:pt idx="0">
                        <c:v>CH</c:v>
                      </c:pt>
                      <c:pt idx="1">
                        <c:v>CLM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Times New Roman" panose="02020603050405020304" pitchFamily="18" charset="0"/>
                          <a:ea typeface="+mn-ea"/>
                          <a:cs typeface="Times New Roman" panose="02020603050405020304" pitchFamily="18" charset="0"/>
                        </a:defRPr>
                      </a:pPr>
                      <a:endParaRPr lang="de-DE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12.2'!$A$5:$C$17</c15:sqref>
                        </c15:formulaRef>
                      </c:ext>
                    </c:extLst>
                    <c:multiLvlStrCache>
                      <c:ptCount val="13"/>
                      <c:lvl>
                        <c:pt idx="0">
                          <c:v>2007</c:v>
                        </c:pt>
                        <c:pt idx="1">
                          <c:v>2012</c:v>
                        </c:pt>
                        <c:pt idx="2">
                          <c:v>2017</c:v>
                        </c:pt>
                        <c:pt idx="4">
                          <c:v>Frauen</c:v>
                        </c:pt>
                        <c:pt idx="5">
                          <c:v>Männer</c:v>
                        </c:pt>
                        <c:pt idx="7">
                          <c:v>2007</c:v>
                        </c:pt>
                        <c:pt idx="8">
                          <c:v>2012</c:v>
                        </c:pt>
                        <c:pt idx="9">
                          <c:v>2017</c:v>
                        </c:pt>
                        <c:pt idx="11">
                          <c:v>Frauen</c:v>
                        </c:pt>
                        <c:pt idx="12">
                          <c:v>Männer</c:v>
                        </c:pt>
                      </c:lvl>
                      <c:lvl>
                        <c:pt idx="0">
                          <c:v>Total</c:v>
                        </c:pt>
                        <c:pt idx="4">
                          <c:v>Geschlecht</c:v>
                        </c:pt>
                        <c:pt idx="7">
                          <c:v>Total</c:v>
                        </c:pt>
                        <c:pt idx="11">
                          <c:v>Geschlecht</c:v>
                        </c:pt>
                      </c:lvl>
                      <c:lvl>
                        <c:pt idx="0">
                          <c:v>Stuhltest</c:v>
                        </c:pt>
                        <c:pt idx="7">
                          <c:v>Darmspiegelung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'Abbildung 12.2'!$G$5:$G$17</c15:sqref>
                        </c15:formulaRef>
                      </c:ext>
                    </c:extLst>
                    <c:numCache>
                      <c:formatCode>0.0</c:formatCode>
                      <c:ptCount val="13"/>
                      <c:pt idx="0">
                        <c:v>0.85999999999999943</c:v>
                      </c:pt>
                      <c:pt idx="1">
                        <c:v>0.62000000000000011</c:v>
                      </c:pt>
                      <c:pt idx="2">
                        <c:v>0.57000000000000028</c:v>
                      </c:pt>
                      <c:pt idx="4">
                        <c:v>0.77000000000000046</c:v>
                      </c:pt>
                      <c:pt idx="5">
                        <c:v>0.83000000000000007</c:v>
                      </c:pt>
                      <c:pt idx="7">
                        <c:v>0.63999999999999968</c:v>
                      </c:pt>
                      <c:pt idx="8">
                        <c:v>0.62000000000000011</c:v>
                      </c:pt>
                      <c:pt idx="9">
                        <c:v>0.65000000000000036</c:v>
                      </c:pt>
                      <c:pt idx="11">
                        <c:v>0.89000000000000057</c:v>
                      </c:pt>
                      <c:pt idx="12">
                        <c:v>0.96000000000000085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01A-4921-B8B0-3DF37F63A632}"/>
                  </c:ext>
                </c:extLst>
              </c15:ser>
            </c15:filteredBarSeries>
          </c:ext>
        </c:extLst>
      </c:barChart>
      <c:catAx>
        <c:axId val="49782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497832672"/>
        <c:crosses val="autoZero"/>
        <c:auto val="1"/>
        <c:lblAlgn val="ctr"/>
        <c:lblOffset val="100"/>
        <c:noMultiLvlLbl val="0"/>
      </c:catAx>
      <c:valAx>
        <c:axId val="497832672"/>
        <c:scaling>
          <c:orientation val="minMax"/>
          <c:max val="14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&quot;%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de-DE"/>
          </a:p>
        </c:txPr>
        <c:crossAx val="497828408"/>
        <c:crosses val="autoZero"/>
        <c:crossBetween val="between"/>
      </c:valAx>
      <c:spPr>
        <a:solidFill>
          <a:schemeClr val="bg1">
            <a:lumMod val="85000"/>
          </a:schemeClr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Times New Roman" panose="02020603050405020304" pitchFamily="18" charset="0"/>
          <a:cs typeface="Times New Roman" panose="02020603050405020304" pitchFamily="18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44E2-42DF-987F-2A41DF07D7B2}"/>
              </c:ext>
            </c:extLst>
          </c:dPt>
          <c:dPt>
            <c:idx val="24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E2-42DF-987F-2A41DF07D7B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6350" cap="flat" cmpd="sng" algn="ctr">
                      <a:solidFill>
                        <a:schemeClr val="tx1"/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'Abbildung 13'!$A$5:$A$31</c:f>
              <c:strCache>
                <c:ptCount val="27"/>
                <c:pt idx="0">
                  <c:v>BS</c:v>
                </c:pt>
                <c:pt idx="1">
                  <c:v>GE</c:v>
                </c:pt>
                <c:pt idx="2">
                  <c:v>BL</c:v>
                </c:pt>
                <c:pt idx="3">
                  <c:v>VD</c:v>
                </c:pt>
                <c:pt idx="4">
                  <c:v>NE</c:v>
                </c:pt>
                <c:pt idx="5">
                  <c:v>JU</c:v>
                </c:pt>
                <c:pt idx="6">
                  <c:v>TI</c:v>
                </c:pt>
                <c:pt idx="7">
                  <c:v>BE</c:v>
                </c:pt>
                <c:pt idx="8">
                  <c:v>CH</c:v>
                </c:pt>
                <c:pt idx="9">
                  <c:v>SO</c:v>
                </c:pt>
                <c:pt idx="10">
                  <c:v>ZH</c:v>
                </c:pt>
                <c:pt idx="11">
                  <c:v>SH</c:v>
                </c:pt>
                <c:pt idx="12">
                  <c:v>FR</c:v>
                </c:pt>
                <c:pt idx="13">
                  <c:v>AG</c:v>
                </c:pt>
                <c:pt idx="14">
                  <c:v>VS</c:v>
                </c:pt>
                <c:pt idx="15">
                  <c:v>GL</c:v>
                </c:pt>
                <c:pt idx="16">
                  <c:v>SG</c:v>
                </c:pt>
                <c:pt idx="17">
                  <c:v>LU</c:v>
                </c:pt>
                <c:pt idx="18">
                  <c:v>SZ</c:v>
                </c:pt>
                <c:pt idx="19">
                  <c:v>TG</c:v>
                </c:pt>
                <c:pt idx="20">
                  <c:v>GR</c:v>
                </c:pt>
                <c:pt idx="21">
                  <c:v>AR</c:v>
                </c:pt>
                <c:pt idx="22">
                  <c:v>OW</c:v>
                </c:pt>
                <c:pt idx="23">
                  <c:v>ZG</c:v>
                </c:pt>
                <c:pt idx="24">
                  <c:v>UR</c:v>
                </c:pt>
                <c:pt idx="25">
                  <c:v>NW</c:v>
                </c:pt>
                <c:pt idx="26">
                  <c:v>AI</c:v>
                </c:pt>
              </c:strCache>
            </c:strRef>
          </c:cat>
          <c:val>
            <c:numRef>
              <c:f>'Abbildung 13'!$C$5:$C$31</c:f>
              <c:numCache>
                <c:formatCode>#,##0</c:formatCode>
                <c:ptCount val="27"/>
                <c:pt idx="0">
                  <c:v>5378.62</c:v>
                </c:pt>
                <c:pt idx="1">
                  <c:v>5322.51</c:v>
                </c:pt>
                <c:pt idx="2">
                  <c:v>4668.25</c:v>
                </c:pt>
                <c:pt idx="3">
                  <c:v>4652.72</c:v>
                </c:pt>
                <c:pt idx="4">
                  <c:v>4619.0600000000004</c:v>
                </c:pt>
                <c:pt idx="5">
                  <c:v>4561.21</c:v>
                </c:pt>
                <c:pt idx="6">
                  <c:v>4536.83</c:v>
                </c:pt>
                <c:pt idx="7">
                  <c:v>4336.25</c:v>
                </c:pt>
                <c:pt idx="8">
                  <c:v>4216.29</c:v>
                </c:pt>
                <c:pt idx="9">
                  <c:v>4195.2</c:v>
                </c:pt>
                <c:pt idx="10">
                  <c:v>4138.01</c:v>
                </c:pt>
                <c:pt idx="11">
                  <c:v>4043.54</c:v>
                </c:pt>
                <c:pt idx="12">
                  <c:v>4013.84</c:v>
                </c:pt>
                <c:pt idx="13">
                  <c:v>3933.46</c:v>
                </c:pt>
                <c:pt idx="14">
                  <c:v>3890.34</c:v>
                </c:pt>
                <c:pt idx="15">
                  <c:v>3828.99</c:v>
                </c:pt>
                <c:pt idx="16">
                  <c:v>3755.19</c:v>
                </c:pt>
                <c:pt idx="17">
                  <c:v>3710.94</c:v>
                </c:pt>
                <c:pt idx="18">
                  <c:v>3669.55</c:v>
                </c:pt>
                <c:pt idx="19">
                  <c:v>3658.6</c:v>
                </c:pt>
                <c:pt idx="20">
                  <c:v>3634.45</c:v>
                </c:pt>
                <c:pt idx="21">
                  <c:v>3559.98</c:v>
                </c:pt>
                <c:pt idx="22">
                  <c:v>3470.39</c:v>
                </c:pt>
                <c:pt idx="23">
                  <c:v>3469.35</c:v>
                </c:pt>
                <c:pt idx="24">
                  <c:v>3397.93</c:v>
                </c:pt>
                <c:pt idx="25">
                  <c:v>3331.82</c:v>
                </c:pt>
                <c:pt idx="26">
                  <c:v>3139.66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E2-42DF-987F-2A41DF07D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8010280"/>
        <c:axId val="228009328"/>
      </c:barChart>
      <c:catAx>
        <c:axId val="228010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28009328"/>
        <c:crosses val="autoZero"/>
        <c:auto val="1"/>
        <c:lblAlgn val="ctr"/>
        <c:lblOffset val="100"/>
        <c:noMultiLvlLbl val="0"/>
      </c:catAx>
      <c:valAx>
        <c:axId val="228009328"/>
        <c:scaling>
          <c:orientation val="minMax"/>
          <c:max val="6000"/>
        </c:scaling>
        <c:delete val="0"/>
        <c:axPos val="l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28010280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noFill/>
      <a:prstDash val="solid"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152400</xdr:rowOff>
    </xdr:from>
    <xdr:to>
      <xdr:col>9</xdr:col>
      <xdr:colOff>351494</xdr:colOff>
      <xdr:row>32</xdr:row>
      <xdr:rowOff>44576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3425"/>
          <a:ext cx="8009594" cy="54166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9</xdr:row>
      <xdr:rowOff>76200</xdr:rowOff>
    </xdr:from>
    <xdr:to>
      <xdr:col>13</xdr:col>
      <xdr:colOff>590550</xdr:colOff>
      <xdr:row>27</xdr:row>
      <xdr:rowOff>57151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92895</xdr:colOff>
      <xdr:row>8</xdr:row>
      <xdr:rowOff>110266</xdr:rowOff>
    </xdr:from>
    <xdr:to>
      <xdr:col>11</xdr:col>
      <xdr:colOff>486895</xdr:colOff>
      <xdr:row>24</xdr:row>
      <xdr:rowOff>146572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115956</xdr:colOff>
      <xdr:row>6</xdr:row>
      <xdr:rowOff>129540</xdr:rowOff>
    </xdr:from>
    <xdr:to>
      <xdr:col>15</xdr:col>
      <xdr:colOff>508552</xdr:colOff>
      <xdr:row>23</xdr:row>
      <xdr:rowOff>41413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6</xdr:row>
      <xdr:rowOff>119062</xdr:rowOff>
    </xdr:from>
    <xdr:to>
      <xdr:col>14</xdr:col>
      <xdr:colOff>161925</xdr:colOff>
      <xdr:row>22</xdr:row>
      <xdr:rowOff>76200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76199</xdr:rowOff>
    </xdr:from>
    <xdr:to>
      <xdr:col>17</xdr:col>
      <xdr:colOff>559650</xdr:colOff>
      <xdr:row>28</xdr:row>
      <xdr:rowOff>115799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7</xdr:row>
      <xdr:rowOff>47624</xdr:rowOff>
    </xdr:from>
    <xdr:to>
      <xdr:col>15</xdr:col>
      <xdr:colOff>578700</xdr:colOff>
      <xdr:row>28</xdr:row>
      <xdr:rowOff>87224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66673</xdr:colOff>
      <xdr:row>6</xdr:row>
      <xdr:rowOff>80960</xdr:rowOff>
    </xdr:from>
    <xdr:to>
      <xdr:col>13</xdr:col>
      <xdr:colOff>473923</xdr:colOff>
      <xdr:row>24</xdr:row>
      <xdr:rowOff>561975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7</xdr:row>
      <xdr:rowOff>66675</xdr:rowOff>
    </xdr:from>
    <xdr:to>
      <xdr:col>14</xdr:col>
      <xdr:colOff>15240</xdr:colOff>
      <xdr:row>24</xdr:row>
      <xdr:rowOff>114300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5</xdr:row>
      <xdr:rowOff>142875</xdr:rowOff>
    </xdr:from>
    <xdr:to>
      <xdr:col>17</xdr:col>
      <xdr:colOff>499275</xdr:colOff>
      <xdr:row>27</xdr:row>
      <xdr:rowOff>30075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66674</xdr:colOff>
      <xdr:row>7</xdr:row>
      <xdr:rowOff>104774</xdr:rowOff>
    </xdr:from>
    <xdr:to>
      <xdr:col>14</xdr:col>
      <xdr:colOff>371474</xdr:colOff>
      <xdr:row>30</xdr:row>
      <xdr:rowOff>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57151</xdr:colOff>
      <xdr:row>7</xdr:row>
      <xdr:rowOff>57149</xdr:rowOff>
    </xdr:from>
    <xdr:to>
      <xdr:col>12</xdr:col>
      <xdr:colOff>762000</xdr:colOff>
      <xdr:row>28</xdr:row>
      <xdr:rowOff>114300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6</xdr:row>
      <xdr:rowOff>118790</xdr:rowOff>
    </xdr:from>
    <xdr:to>
      <xdr:col>14</xdr:col>
      <xdr:colOff>760035</xdr:colOff>
      <xdr:row>25</xdr:row>
      <xdr:rowOff>57150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55469</xdr:colOff>
      <xdr:row>7</xdr:row>
      <xdr:rowOff>131107</xdr:rowOff>
    </xdr:from>
    <xdr:to>
      <xdr:col>13</xdr:col>
      <xdr:colOff>688094</xdr:colOff>
      <xdr:row>24</xdr:row>
      <xdr:rowOff>96457</xdr:rowOff>
    </xdr:to>
    <xdr:graphicFrame macro="">
      <xdr:nvGraphicFramePr>
        <xdr:cNvPr id="2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1247774</xdr:colOff>
      <xdr:row>6</xdr:row>
      <xdr:rowOff>14287</xdr:rowOff>
    </xdr:from>
    <xdr:to>
      <xdr:col>16</xdr:col>
      <xdr:colOff>733425</xdr:colOff>
      <xdr:row>24</xdr:row>
      <xdr:rowOff>123825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6</xdr:row>
      <xdr:rowOff>42862</xdr:rowOff>
    </xdr:from>
    <xdr:to>
      <xdr:col>14</xdr:col>
      <xdr:colOff>390527</xdr:colOff>
      <xdr:row>22</xdr:row>
      <xdr:rowOff>104775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6</xdr:row>
      <xdr:rowOff>114299</xdr:rowOff>
    </xdr:from>
    <xdr:to>
      <xdr:col>16</xdr:col>
      <xdr:colOff>762000</xdr:colOff>
      <xdr:row>29</xdr:row>
      <xdr:rowOff>19050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GS\OBSAN\06_Gesundheitsberichte\05_Kantonale_Gesundheitsberichte\04_Berichte_2020\01_Uri_(2018-565)\06_Publikationsprozess\08_Medienmitteilung\Tabellen_Pr&#228;sentation_UR_k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2.1"/>
      <sheetName val="G2.2"/>
      <sheetName val="SUP_verlorene Lebensjahre"/>
      <sheetName val="G2.3"/>
      <sheetName val="G2.4"/>
      <sheetName val="T2.1"/>
      <sheetName val="G2.5"/>
      <sheetName val="G2.6"/>
      <sheetName val="G2.7"/>
      <sheetName val="G2.8"/>
      <sheetName val="G2.9"/>
      <sheetName val="G2.10"/>
      <sheetName val="G2.11"/>
      <sheetName val="G2.12"/>
      <sheetName val="G2.13"/>
      <sheetName val="G2.14"/>
      <sheetName val="G2.15"/>
      <sheetName val="G2.16"/>
      <sheetName val="G2.17"/>
      <sheetName val="G2.18"/>
      <sheetName val="G2.19"/>
      <sheetName val="G2.20"/>
      <sheetName val="G2.21"/>
      <sheetName val="G2.22"/>
      <sheetName val="G2.23"/>
      <sheetName val="G2.24"/>
      <sheetName val="G2.25"/>
      <sheetName val="G2.26"/>
      <sheetName val="G2.27"/>
      <sheetName val="G2.28"/>
      <sheetName val="G2.29"/>
      <sheetName val="G2.30"/>
      <sheetName val="G 2.31"/>
      <sheetName val="G2.32"/>
      <sheetName val="G2.33"/>
      <sheetName val="G2.34"/>
      <sheetName val="G2.35"/>
      <sheetName val="G2.36"/>
      <sheetName val="G2.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 t="str">
            <v>UR</v>
          </cell>
        </row>
      </sheetData>
      <sheetData sheetId="7">
        <row r="3">
          <cell r="K3" t="str">
            <v>BFS – Schweizerische Gesundheitsbefragung 2017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>
        <row r="15">
          <cell r="C15" t="str">
            <v>UR</v>
          </cell>
        </row>
      </sheetData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4">
          <cell r="E4" t="str">
            <v>TI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BSAN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B7CFEA"/>
    </a:accent1>
    <a:accent2>
      <a:srgbClr val="83ADD9"/>
    </a:accent2>
    <a:accent3>
      <a:srgbClr val="2B8BC7"/>
    </a:accent3>
    <a:accent4>
      <a:srgbClr val="006BB1"/>
    </a:accent4>
    <a:accent5>
      <a:srgbClr val="FF6600"/>
    </a:accent5>
    <a:accent6>
      <a:srgbClr val="FFA365"/>
    </a:accent6>
    <a:hlink>
      <a:srgbClr val="004677"/>
    </a:hlink>
    <a:folHlink>
      <a:srgbClr val="005995"/>
    </a:folHlink>
  </a:clrScheme>
  <a:fontScheme name="Roboto">
    <a:majorFont>
      <a:latin typeface="Roboto Medium"/>
      <a:ea typeface=""/>
      <a:cs typeface=""/>
    </a:majorFont>
    <a:minorFont>
      <a:latin typeface="Roboto Light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BSAN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B7CFEA"/>
    </a:accent1>
    <a:accent2>
      <a:srgbClr val="83ADD9"/>
    </a:accent2>
    <a:accent3>
      <a:srgbClr val="2B8BC7"/>
    </a:accent3>
    <a:accent4>
      <a:srgbClr val="006BB1"/>
    </a:accent4>
    <a:accent5>
      <a:srgbClr val="FF6600"/>
    </a:accent5>
    <a:accent6>
      <a:srgbClr val="FFA365"/>
    </a:accent6>
    <a:hlink>
      <a:srgbClr val="004677"/>
    </a:hlink>
    <a:folHlink>
      <a:srgbClr val="005995"/>
    </a:folHlink>
  </a:clrScheme>
  <a:fontScheme name="Roboto">
    <a:majorFont>
      <a:latin typeface="Roboto Medium"/>
      <a:ea typeface=""/>
      <a:cs typeface=""/>
    </a:majorFont>
    <a:minorFont>
      <a:latin typeface="Roboto Light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BSAN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B7CFEA"/>
    </a:accent1>
    <a:accent2>
      <a:srgbClr val="83ADD9"/>
    </a:accent2>
    <a:accent3>
      <a:srgbClr val="2B8BC7"/>
    </a:accent3>
    <a:accent4>
      <a:srgbClr val="006BB1"/>
    </a:accent4>
    <a:accent5>
      <a:srgbClr val="FF6600"/>
    </a:accent5>
    <a:accent6>
      <a:srgbClr val="FFA365"/>
    </a:accent6>
    <a:hlink>
      <a:srgbClr val="004677"/>
    </a:hlink>
    <a:folHlink>
      <a:srgbClr val="005995"/>
    </a:folHlink>
  </a:clrScheme>
  <a:fontScheme name="Roboto">
    <a:majorFont>
      <a:latin typeface="Roboto Medium"/>
      <a:ea typeface=""/>
      <a:cs typeface=""/>
    </a:majorFont>
    <a:minorFont>
      <a:latin typeface="Roboto Light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B2"/>
  <sheetViews>
    <sheetView tabSelected="1" zoomScaleNormal="100" workbookViewId="0">
      <selection activeCell="E34" sqref="E34"/>
    </sheetView>
  </sheetViews>
  <sheetFormatPr baseColWidth="10" defaultRowHeight="15"/>
  <cols>
    <col min="1" max="1" width="12.5" style="3" customWidth="1"/>
    <col min="2" max="6" width="11" style="3"/>
    <col min="7" max="7" width="11" style="3" customWidth="1"/>
    <col min="8" max="16384" width="11" style="3"/>
  </cols>
  <sheetData>
    <row r="2" spans="1:2" ht="15.75">
      <c r="A2" s="4" t="s">
        <v>41</v>
      </c>
      <c r="B2" s="4" t="s">
        <v>48</v>
      </c>
    </row>
  </sheetData>
  <pageMargins left="0.7" right="0.7" top="0.78740157499999996" bottom="0.78740157499999996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N28"/>
  <sheetViews>
    <sheetView workbookViewId="0">
      <selection activeCell="D34" sqref="D34"/>
    </sheetView>
  </sheetViews>
  <sheetFormatPr baseColWidth="10" defaultColWidth="11" defaultRowHeight="12"/>
  <cols>
    <col min="1" max="1" width="11" style="9"/>
    <col min="2" max="2" width="15.375" style="9" customWidth="1"/>
    <col min="3" max="16384" width="11" style="9"/>
  </cols>
  <sheetData>
    <row r="1" spans="1:14" ht="15.75">
      <c r="A1" s="6" t="s">
        <v>42</v>
      </c>
      <c r="B1" s="5" t="s">
        <v>58</v>
      </c>
    </row>
    <row r="2" spans="1:14" ht="15.75">
      <c r="A2" s="6"/>
      <c r="B2" s="5"/>
    </row>
    <row r="3" spans="1:14">
      <c r="A3" s="16"/>
      <c r="B3" s="16"/>
      <c r="C3" s="16" t="s">
        <v>0</v>
      </c>
      <c r="D3" s="16" t="s">
        <v>0</v>
      </c>
      <c r="E3" s="16" t="s">
        <v>49</v>
      </c>
      <c r="F3" s="16" t="s">
        <v>49</v>
      </c>
      <c r="G3" s="16"/>
      <c r="H3" s="18"/>
      <c r="I3" s="16"/>
      <c r="J3" s="16"/>
      <c r="K3" s="16"/>
      <c r="L3" s="16"/>
      <c r="M3" s="16"/>
      <c r="N3" s="16"/>
    </row>
    <row r="4" spans="1:14">
      <c r="A4" s="16"/>
      <c r="B4" s="16"/>
      <c r="C4" s="16" t="s">
        <v>1</v>
      </c>
      <c r="D4" s="19" t="s">
        <v>26</v>
      </c>
      <c r="E4" s="16" t="s">
        <v>1</v>
      </c>
      <c r="F4" s="19" t="s">
        <v>26</v>
      </c>
      <c r="G4" s="16"/>
      <c r="H4" s="20" t="s">
        <v>50</v>
      </c>
      <c r="I4" s="16"/>
      <c r="J4" s="16"/>
      <c r="K4" s="16"/>
      <c r="L4" s="16"/>
      <c r="M4" s="16"/>
      <c r="N4" s="16"/>
    </row>
    <row r="5" spans="1:14">
      <c r="A5" s="16" t="s">
        <v>2</v>
      </c>
      <c r="B5" s="16" t="s">
        <v>53</v>
      </c>
      <c r="C5" s="16">
        <v>88.12</v>
      </c>
      <c r="D5" s="16"/>
      <c r="E5" s="16">
        <v>3.2399999999999949</v>
      </c>
      <c r="F5" s="16"/>
      <c r="G5" s="16"/>
      <c r="H5" s="16" t="s">
        <v>54</v>
      </c>
      <c r="I5" s="16"/>
      <c r="J5" s="16"/>
      <c r="K5" s="16"/>
      <c r="L5" s="16"/>
      <c r="M5" s="16"/>
      <c r="N5" s="16"/>
    </row>
    <row r="6" spans="1:14">
      <c r="A6" s="16"/>
      <c r="B6" s="16" t="s">
        <v>55</v>
      </c>
      <c r="C6" s="16">
        <v>89.56</v>
      </c>
      <c r="D6" s="16"/>
      <c r="E6" s="16">
        <v>2.6599999999999966</v>
      </c>
      <c r="F6" s="16"/>
      <c r="G6" s="16"/>
      <c r="H6" s="16" t="s">
        <v>51</v>
      </c>
      <c r="I6" s="16"/>
      <c r="J6" s="16"/>
      <c r="K6" s="16"/>
      <c r="L6" s="16"/>
      <c r="M6" s="16"/>
      <c r="N6" s="16"/>
    </row>
    <row r="7" spans="1:14">
      <c r="A7" s="16"/>
      <c r="B7" s="21">
        <v>2017</v>
      </c>
      <c r="C7" s="16">
        <v>88.14</v>
      </c>
      <c r="D7" s="16">
        <v>84.67</v>
      </c>
      <c r="E7" s="16">
        <v>2.9500000000000028</v>
      </c>
      <c r="F7" s="16">
        <v>0.54999999999999716</v>
      </c>
      <c r="G7" s="16"/>
      <c r="H7" s="17" t="s">
        <v>52</v>
      </c>
      <c r="I7" s="16"/>
      <c r="J7" s="16"/>
      <c r="K7" s="16"/>
      <c r="L7" s="16"/>
      <c r="M7" s="16"/>
      <c r="N7" s="16"/>
    </row>
    <row r="8" spans="1:14">
      <c r="A8" s="16"/>
      <c r="B8" s="16"/>
      <c r="C8" s="16"/>
      <c r="D8" s="16"/>
      <c r="E8" s="16"/>
      <c r="F8" s="16"/>
      <c r="G8" s="16"/>
      <c r="H8" s="16" t="s">
        <v>56</v>
      </c>
      <c r="I8" s="16"/>
      <c r="J8" s="16"/>
      <c r="K8" s="16"/>
      <c r="L8" s="16"/>
      <c r="M8" s="16"/>
      <c r="N8" s="16"/>
    </row>
    <row r="9" spans="1:14">
      <c r="A9" s="16" t="s">
        <v>57</v>
      </c>
      <c r="B9" s="16" t="s">
        <v>31</v>
      </c>
      <c r="C9" s="16">
        <v>86.41</v>
      </c>
      <c r="D9" s="16">
        <v>83.45</v>
      </c>
      <c r="E9" s="16">
        <v>4.2199999999999989</v>
      </c>
      <c r="F9" s="16">
        <v>0.79999999999999716</v>
      </c>
      <c r="G9" s="16"/>
      <c r="H9" s="16"/>
      <c r="I9" s="16"/>
      <c r="J9" s="16"/>
      <c r="K9" s="16"/>
      <c r="L9" s="16"/>
      <c r="M9" s="16"/>
      <c r="N9" s="16"/>
    </row>
    <row r="10" spans="1:14">
      <c r="A10" s="16"/>
      <c r="B10" s="16" t="s">
        <v>32</v>
      </c>
      <c r="C10" s="16">
        <v>90.07</v>
      </c>
      <c r="D10" s="16">
        <v>85.91</v>
      </c>
      <c r="E10" s="16">
        <v>4.0700000000000074</v>
      </c>
      <c r="F10" s="16">
        <v>0.77000000000001023</v>
      </c>
      <c r="G10" s="16"/>
      <c r="H10" s="16"/>
      <c r="I10" s="16"/>
      <c r="J10" s="16"/>
      <c r="K10" s="16"/>
      <c r="L10" s="16"/>
      <c r="M10" s="16"/>
      <c r="N10" s="16"/>
    </row>
    <row r="11" spans="1:14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14">
      <c r="A12" s="16" t="s">
        <v>3</v>
      </c>
      <c r="B12" s="16" t="s">
        <v>4</v>
      </c>
      <c r="C12" s="16">
        <v>95.84</v>
      </c>
      <c r="D12" s="16">
        <v>94.03</v>
      </c>
      <c r="E12" s="16">
        <v>3.6899999999999977</v>
      </c>
      <c r="F12" s="16">
        <v>0.73999999999999488</v>
      </c>
      <c r="G12" s="16"/>
      <c r="H12" s="16"/>
      <c r="I12" s="16"/>
      <c r="J12" s="16"/>
      <c r="K12" s="16"/>
      <c r="L12" s="16"/>
      <c r="M12" s="16"/>
      <c r="N12" s="16"/>
    </row>
    <row r="13" spans="1:14">
      <c r="A13" s="16"/>
      <c r="B13" s="16" t="s">
        <v>5</v>
      </c>
      <c r="C13" s="16">
        <v>93.5</v>
      </c>
      <c r="D13" s="16">
        <v>88.68</v>
      </c>
      <c r="E13" s="16">
        <v>4.7999999999999972</v>
      </c>
      <c r="F13" s="16">
        <v>1</v>
      </c>
      <c r="G13" s="16"/>
      <c r="H13" s="16"/>
      <c r="I13" s="16"/>
      <c r="J13" s="16"/>
      <c r="K13" s="16"/>
      <c r="L13" s="16"/>
      <c r="M13" s="16"/>
      <c r="N13" s="16"/>
    </row>
    <row r="14" spans="1:14">
      <c r="A14" s="16"/>
      <c r="B14" s="16" t="s">
        <v>6</v>
      </c>
      <c r="C14" s="16">
        <v>85.77</v>
      </c>
      <c r="D14" s="16">
        <v>79.709999999999994</v>
      </c>
      <c r="E14" s="16">
        <v>5.7999999999999972</v>
      </c>
      <c r="F14" s="16">
        <v>1.2200000000000131</v>
      </c>
      <c r="G14" s="16"/>
      <c r="H14" s="16"/>
      <c r="I14" s="16"/>
      <c r="J14" s="16"/>
      <c r="K14" s="16"/>
      <c r="L14" s="16"/>
      <c r="M14" s="16"/>
      <c r="N14" s="16"/>
    </row>
    <row r="15" spans="1:14">
      <c r="A15" s="16"/>
      <c r="B15" s="16" t="s">
        <v>7</v>
      </c>
      <c r="C15" s="16">
        <v>74.930000000000007</v>
      </c>
      <c r="D15" s="16">
        <v>72.61</v>
      </c>
      <c r="E15" s="16">
        <v>8.5099999999999909</v>
      </c>
      <c r="F15" s="16">
        <v>1.4300000000000068</v>
      </c>
      <c r="G15" s="16"/>
      <c r="H15" s="16"/>
      <c r="I15" s="16"/>
      <c r="J15" s="16"/>
      <c r="K15" s="16"/>
      <c r="L15" s="16"/>
      <c r="M15" s="16"/>
      <c r="N15" s="16"/>
    </row>
    <row r="16" spans="1:14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P27"/>
  <sheetViews>
    <sheetView zoomScaleNormal="100" workbookViewId="0">
      <selection activeCell="B7" sqref="B7"/>
    </sheetView>
  </sheetViews>
  <sheetFormatPr baseColWidth="10" defaultRowHeight="14.25"/>
  <cols>
    <col min="13" max="16" width="11" style="11"/>
  </cols>
  <sheetData>
    <row r="1" spans="1:16" ht="15.75">
      <c r="A1" s="4" t="s">
        <v>43</v>
      </c>
      <c r="B1" s="2" t="s">
        <v>60</v>
      </c>
      <c r="C1" s="2"/>
      <c r="D1" s="2"/>
      <c r="E1" s="2"/>
      <c r="F1" s="2"/>
      <c r="G1" s="2"/>
      <c r="H1" s="2"/>
      <c r="I1" s="11"/>
      <c r="J1" s="11"/>
      <c r="K1" s="11"/>
      <c r="L1" s="11"/>
    </row>
    <row r="2" spans="1:16">
      <c r="A2" s="11"/>
      <c r="B2" s="11"/>
      <c r="C2" s="11"/>
      <c r="D2" s="11"/>
      <c r="E2" s="13"/>
      <c r="F2" s="10"/>
      <c r="G2" s="11"/>
      <c r="H2" s="11"/>
      <c r="I2" s="11"/>
      <c r="J2" s="11"/>
      <c r="K2" s="11"/>
      <c r="L2" s="11"/>
    </row>
    <row r="3" spans="1:16">
      <c r="A3" s="14"/>
      <c r="B3" s="14"/>
      <c r="C3" s="14"/>
      <c r="D3" s="14"/>
      <c r="E3" s="15" t="s">
        <v>59</v>
      </c>
      <c r="F3" s="16"/>
      <c r="G3" s="14"/>
      <c r="H3" s="14"/>
      <c r="I3" s="14"/>
      <c r="J3" s="14"/>
      <c r="K3" s="14"/>
      <c r="L3" s="14"/>
    </row>
    <row r="4" spans="1:16">
      <c r="A4" s="14"/>
      <c r="B4" s="14"/>
      <c r="C4" s="14"/>
      <c r="D4" s="14"/>
      <c r="E4" s="16" t="s">
        <v>54</v>
      </c>
      <c r="F4" s="16"/>
      <c r="G4" s="14"/>
      <c r="H4" s="14"/>
      <c r="I4" s="14"/>
      <c r="J4" s="14"/>
      <c r="K4" s="14"/>
      <c r="L4" s="14"/>
    </row>
    <row r="5" spans="1:16">
      <c r="A5" s="14"/>
      <c r="B5" s="14"/>
      <c r="C5" s="14"/>
      <c r="D5" s="14"/>
      <c r="E5" s="17" t="s">
        <v>52</v>
      </c>
      <c r="F5" s="16"/>
      <c r="G5" s="14"/>
      <c r="H5" s="14"/>
      <c r="I5" s="14"/>
      <c r="J5" s="14"/>
      <c r="K5" s="14"/>
      <c r="L5" s="14"/>
    </row>
    <row r="6" spans="1:16">
      <c r="A6" s="14"/>
      <c r="B6" s="14" t="s">
        <v>0</v>
      </c>
      <c r="C6" s="14" t="s">
        <v>49</v>
      </c>
      <c r="D6" s="14"/>
      <c r="E6" s="14"/>
      <c r="F6" s="14"/>
      <c r="G6" s="14"/>
      <c r="H6" s="14"/>
      <c r="I6" s="14"/>
      <c r="J6" s="14"/>
      <c r="K6" s="14"/>
      <c r="L6" s="14"/>
    </row>
    <row r="7" spans="1:16">
      <c r="A7" s="14" t="s">
        <v>15</v>
      </c>
      <c r="B7" s="14">
        <v>29.15</v>
      </c>
      <c r="C7" s="14">
        <v>3.1300000000000026</v>
      </c>
      <c r="D7" s="14"/>
      <c r="E7" s="14"/>
      <c r="F7" s="14"/>
      <c r="G7" s="14"/>
      <c r="H7" s="14"/>
      <c r="I7" s="14"/>
      <c r="J7" s="14"/>
      <c r="K7" s="14"/>
      <c r="L7" s="14"/>
    </row>
    <row r="8" spans="1:16">
      <c r="A8" s="14" t="s">
        <v>37</v>
      </c>
      <c r="B8" s="14">
        <v>28.92</v>
      </c>
      <c r="C8" s="14">
        <v>2.7899999999999991</v>
      </c>
      <c r="D8" s="14"/>
      <c r="E8" s="14"/>
      <c r="F8" s="14"/>
      <c r="G8" s="14"/>
      <c r="H8" s="14"/>
      <c r="I8" s="14"/>
      <c r="J8" s="14"/>
      <c r="K8" s="14"/>
      <c r="L8" s="14"/>
    </row>
    <row r="9" spans="1:16">
      <c r="A9" s="14" t="s">
        <v>18</v>
      </c>
      <c r="B9" s="14">
        <v>28.01</v>
      </c>
      <c r="C9" s="14">
        <v>2.5499999999999972</v>
      </c>
      <c r="D9" s="14"/>
      <c r="E9" s="14"/>
      <c r="F9" s="14"/>
      <c r="G9" s="14"/>
      <c r="H9" s="14"/>
      <c r="I9" s="14"/>
      <c r="J9" s="14"/>
      <c r="K9" s="14"/>
      <c r="L9" s="14"/>
    </row>
    <row r="10" spans="1:16">
      <c r="A10" s="14" t="s">
        <v>16</v>
      </c>
      <c r="B10" s="14">
        <v>27.13</v>
      </c>
      <c r="C10" s="14">
        <v>3.490000000000002</v>
      </c>
      <c r="D10" s="14"/>
      <c r="E10" s="14"/>
      <c r="F10" s="14"/>
      <c r="G10" s="14"/>
      <c r="H10" s="14"/>
      <c r="I10" s="14"/>
      <c r="J10" s="14"/>
      <c r="K10" s="14"/>
      <c r="L10" s="14"/>
    </row>
    <row r="11" spans="1:16">
      <c r="A11" s="14" t="s">
        <v>9</v>
      </c>
      <c r="B11" s="14">
        <v>27.01</v>
      </c>
      <c r="C11" s="14">
        <v>2.1199999999999974</v>
      </c>
      <c r="D11" s="14"/>
      <c r="E11" s="14"/>
      <c r="F11" s="14"/>
      <c r="G11" s="14"/>
      <c r="H11" s="14"/>
      <c r="I11" s="14"/>
      <c r="J11" s="14"/>
      <c r="K11" s="14"/>
      <c r="L11" s="14"/>
      <c r="M11" s="88"/>
      <c r="N11" s="88"/>
      <c r="O11" s="88"/>
      <c r="P11" s="22"/>
    </row>
    <row r="12" spans="1:16">
      <c r="A12" s="14" t="s">
        <v>25</v>
      </c>
      <c r="B12" s="14">
        <v>26.94</v>
      </c>
      <c r="C12" s="14">
        <v>4.16</v>
      </c>
      <c r="D12" s="14"/>
      <c r="E12" s="14"/>
      <c r="F12" s="14"/>
      <c r="G12" s="14"/>
      <c r="H12" s="14"/>
      <c r="I12" s="14"/>
      <c r="J12" s="14"/>
      <c r="K12" s="14"/>
      <c r="L12" s="14"/>
      <c r="M12" s="88"/>
      <c r="N12" s="88"/>
      <c r="O12" s="88"/>
      <c r="P12" s="22"/>
    </row>
    <row r="13" spans="1:16">
      <c r="A13" s="14" t="s">
        <v>19</v>
      </c>
      <c r="B13" s="14">
        <v>26.8</v>
      </c>
      <c r="C13" s="14">
        <v>2.7199999999999989</v>
      </c>
      <c r="D13" s="14"/>
      <c r="E13" s="14"/>
      <c r="F13" s="14"/>
      <c r="G13" s="14"/>
      <c r="H13" s="14"/>
      <c r="I13" s="14"/>
      <c r="J13" s="14"/>
      <c r="K13" s="14"/>
      <c r="L13" s="14"/>
      <c r="M13" s="88"/>
      <c r="N13" s="88"/>
      <c r="O13" s="88"/>
    </row>
    <row r="14" spans="1:16">
      <c r="A14" s="14" t="s">
        <v>8</v>
      </c>
      <c r="B14" s="14">
        <v>25.74</v>
      </c>
      <c r="C14" s="14">
        <v>1.9200000000000017</v>
      </c>
      <c r="D14" s="14"/>
      <c r="E14" s="14"/>
      <c r="F14" s="14"/>
      <c r="G14" s="14"/>
      <c r="H14" s="14"/>
      <c r="I14" s="14"/>
      <c r="J14" s="14"/>
      <c r="K14" s="14"/>
      <c r="L14" s="14"/>
      <c r="M14" s="88"/>
      <c r="N14" s="88"/>
      <c r="O14" s="88"/>
    </row>
    <row r="15" spans="1:16">
      <c r="A15" s="14" t="s">
        <v>26</v>
      </c>
      <c r="B15" s="14">
        <v>25.22</v>
      </c>
      <c r="C15" s="14">
        <v>0.67999999999999972</v>
      </c>
      <c r="D15" s="14"/>
      <c r="E15" s="14"/>
      <c r="F15" s="14"/>
      <c r="G15" s="14"/>
      <c r="H15" s="14"/>
      <c r="I15" s="14"/>
      <c r="J15" s="14"/>
      <c r="K15" s="14"/>
      <c r="L15" s="14"/>
      <c r="M15" s="88"/>
      <c r="N15" s="88"/>
      <c r="O15" s="88"/>
    </row>
    <row r="16" spans="1:16">
      <c r="A16" s="14" t="s">
        <v>17</v>
      </c>
      <c r="B16" s="14">
        <v>24.77</v>
      </c>
      <c r="C16" s="14">
        <v>2.7899999999999991</v>
      </c>
      <c r="D16" s="14"/>
      <c r="E16" s="14"/>
      <c r="F16" s="14"/>
      <c r="G16" s="14"/>
      <c r="H16" s="14"/>
      <c r="I16" s="14"/>
      <c r="J16" s="14"/>
      <c r="K16" s="14"/>
      <c r="L16" s="14"/>
      <c r="M16" s="88"/>
      <c r="N16" s="88"/>
      <c r="O16" s="88"/>
    </row>
    <row r="17" spans="1:12">
      <c r="A17" s="14" t="s">
        <v>23</v>
      </c>
      <c r="B17" s="14">
        <v>24.51</v>
      </c>
      <c r="C17" s="14">
        <v>3.5499999999999972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1:12">
      <c r="A18" s="14" t="s">
        <v>10</v>
      </c>
      <c r="B18" s="14">
        <v>24.47</v>
      </c>
      <c r="C18" s="14">
        <v>2.7300000000000004</v>
      </c>
      <c r="D18" s="14"/>
      <c r="E18" s="14"/>
      <c r="F18" s="14"/>
      <c r="G18" s="14"/>
      <c r="H18" s="14"/>
      <c r="I18" s="14"/>
      <c r="J18" s="14"/>
      <c r="K18" s="14"/>
      <c r="L18" s="14"/>
    </row>
    <row r="19" spans="1:12">
      <c r="A19" s="14" t="s">
        <v>20</v>
      </c>
      <c r="B19" s="14">
        <v>24.29</v>
      </c>
      <c r="C19" s="14">
        <v>2.3300000000000018</v>
      </c>
      <c r="D19" s="14"/>
      <c r="E19" s="14"/>
      <c r="F19" s="14"/>
      <c r="G19" s="14"/>
      <c r="H19" s="14"/>
      <c r="I19" s="14"/>
      <c r="J19" s="14"/>
      <c r="K19" s="14"/>
      <c r="L19" s="14"/>
    </row>
    <row r="20" spans="1:12">
      <c r="A20" s="14" t="s">
        <v>21</v>
      </c>
      <c r="B20" s="14">
        <v>22.33</v>
      </c>
      <c r="C20" s="14">
        <v>2.0900000000000034</v>
      </c>
      <c r="D20" s="14"/>
      <c r="E20" s="14"/>
      <c r="F20" s="14"/>
      <c r="G20" s="14"/>
      <c r="H20" s="14"/>
      <c r="I20" s="14"/>
      <c r="J20" s="14"/>
      <c r="K20" s="14"/>
      <c r="L20" s="14"/>
    </row>
    <row r="21" spans="1:12">
      <c r="A21" s="14" t="s">
        <v>24</v>
      </c>
      <c r="B21" s="14">
        <v>22.01</v>
      </c>
      <c r="C21" s="14">
        <v>2.4699999999999989</v>
      </c>
      <c r="D21" s="14"/>
      <c r="E21" s="14"/>
      <c r="F21" s="14"/>
      <c r="G21" s="14"/>
      <c r="H21" s="14"/>
      <c r="I21" s="14"/>
      <c r="J21" s="14"/>
      <c r="K21" s="14"/>
      <c r="L21" s="14"/>
    </row>
    <row r="22" spans="1:12">
      <c r="A22" s="14" t="s">
        <v>22</v>
      </c>
      <c r="B22" s="14">
        <v>21.55</v>
      </c>
      <c r="C22" s="14">
        <v>2.5999999999999979</v>
      </c>
      <c r="D22" s="14"/>
      <c r="E22" s="14"/>
      <c r="F22" s="14"/>
      <c r="G22" s="14"/>
      <c r="H22" s="14"/>
      <c r="I22" s="14"/>
      <c r="J22" s="14"/>
      <c r="K22" s="14"/>
      <c r="L22" s="14"/>
    </row>
    <row r="23" spans="1:12">
      <c r="A23" s="14" t="s">
        <v>13</v>
      </c>
      <c r="B23" s="14">
        <v>21.14</v>
      </c>
      <c r="C23" s="14">
        <v>2.5700000000000003</v>
      </c>
      <c r="D23" s="14"/>
      <c r="E23" s="14"/>
      <c r="F23" s="14"/>
      <c r="G23" s="14"/>
      <c r="H23" s="14"/>
      <c r="I23" s="14"/>
      <c r="J23" s="14"/>
      <c r="K23" s="14"/>
      <c r="L23" s="14"/>
    </row>
    <row r="24" spans="1:12">
      <c r="A24" s="14" t="s">
        <v>1</v>
      </c>
      <c r="B24" s="14">
        <v>20.78</v>
      </c>
      <c r="C24" s="14">
        <v>3.59</v>
      </c>
      <c r="D24" s="14"/>
      <c r="E24" s="14"/>
      <c r="F24" s="14"/>
      <c r="G24" s="14"/>
      <c r="H24" s="14"/>
      <c r="I24" s="14"/>
      <c r="J24" s="14"/>
      <c r="K24" s="14"/>
      <c r="L24" s="14"/>
    </row>
    <row r="25" spans="1:12">
      <c r="A25" s="14" t="s">
        <v>35</v>
      </c>
      <c r="B25" s="14">
        <v>20.67</v>
      </c>
      <c r="C25" s="14">
        <v>3.8099999999999987</v>
      </c>
      <c r="D25" s="14"/>
      <c r="E25" s="14"/>
      <c r="F25" s="14"/>
      <c r="G25" s="14"/>
      <c r="H25" s="14"/>
      <c r="I25" s="14"/>
      <c r="J25" s="14"/>
      <c r="K25" s="14"/>
      <c r="L25" s="14"/>
    </row>
    <row r="26" spans="1:12">
      <c r="A26" s="14" t="s">
        <v>11</v>
      </c>
      <c r="B26" s="14">
        <v>20.170000000000002</v>
      </c>
      <c r="C26" s="14">
        <v>2.5799999999999983</v>
      </c>
      <c r="D26" s="14"/>
      <c r="E26" s="14"/>
      <c r="F26" s="14"/>
      <c r="G26" s="14"/>
      <c r="H26" s="14"/>
      <c r="I26" s="14"/>
      <c r="J26" s="14"/>
      <c r="K26" s="14"/>
      <c r="L26" s="14"/>
    </row>
    <row r="27" spans="1:1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</sheetData>
  <mergeCells count="1">
    <mergeCell ref="M11:O1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P42"/>
  <sheetViews>
    <sheetView zoomScaleNormal="100" workbookViewId="0">
      <selection activeCell="F17" sqref="F17"/>
    </sheetView>
  </sheetViews>
  <sheetFormatPr baseColWidth="10" defaultRowHeight="14.25"/>
  <cols>
    <col min="1" max="1" width="22.375" customWidth="1"/>
  </cols>
  <sheetData>
    <row r="1" spans="1:16" ht="15.75">
      <c r="A1" s="4" t="s">
        <v>44</v>
      </c>
      <c r="B1" s="4" t="s">
        <v>67</v>
      </c>
      <c r="C1" s="1"/>
      <c r="D1" s="1"/>
      <c r="E1" s="1"/>
      <c r="F1" s="1"/>
      <c r="G1" s="1"/>
      <c r="H1" s="1"/>
    </row>
    <row r="2" spans="1:16">
      <c r="A2" s="14"/>
      <c r="B2" s="14"/>
      <c r="C2" s="14"/>
      <c r="D2" s="14"/>
      <c r="E2" s="14"/>
      <c r="F2" s="14"/>
      <c r="G2" s="14"/>
      <c r="H2" s="15"/>
      <c r="I2" s="15"/>
      <c r="J2" s="14"/>
      <c r="K2" s="14"/>
      <c r="L2" s="14"/>
      <c r="M2" s="14"/>
      <c r="N2" s="14"/>
      <c r="O2" s="14"/>
      <c r="P2" s="14"/>
    </row>
    <row r="3" spans="1:16">
      <c r="A3" s="24"/>
      <c r="B3" s="24"/>
      <c r="C3" s="24" t="s">
        <v>0</v>
      </c>
      <c r="D3" s="24" t="s">
        <v>0</v>
      </c>
      <c r="E3" s="24" t="s">
        <v>49</v>
      </c>
      <c r="F3" s="24" t="s">
        <v>49</v>
      </c>
      <c r="G3" s="14"/>
      <c r="H3" s="15"/>
      <c r="I3" s="15" t="s">
        <v>61</v>
      </c>
      <c r="J3" s="14"/>
      <c r="K3" s="14"/>
      <c r="L3" s="14"/>
      <c r="M3" s="14"/>
      <c r="N3" s="14"/>
      <c r="O3" s="14"/>
      <c r="P3" s="14"/>
    </row>
    <row r="4" spans="1:16">
      <c r="A4" s="24"/>
      <c r="B4" s="24"/>
      <c r="C4" s="24" t="s">
        <v>1</v>
      </c>
      <c r="D4" s="24" t="s">
        <v>26</v>
      </c>
      <c r="E4" s="24" t="s">
        <v>1</v>
      </c>
      <c r="F4" s="24" t="s">
        <v>26</v>
      </c>
      <c r="G4" s="14"/>
      <c r="H4" s="15"/>
      <c r="I4" s="20" t="s">
        <v>68</v>
      </c>
      <c r="J4" s="14"/>
      <c r="K4" s="14"/>
      <c r="L4" s="14"/>
      <c r="M4" s="14"/>
      <c r="N4" s="14"/>
      <c r="O4" s="14"/>
      <c r="P4" s="14"/>
    </row>
    <row r="5" spans="1:16">
      <c r="A5" s="24" t="s">
        <v>63</v>
      </c>
      <c r="B5" s="24">
        <v>2002</v>
      </c>
      <c r="C5" s="25"/>
      <c r="D5" s="25">
        <v>14.76</v>
      </c>
      <c r="E5" s="24" t="s">
        <v>66</v>
      </c>
      <c r="F5" s="24">
        <v>0.62</v>
      </c>
      <c r="G5" s="14"/>
      <c r="H5" s="15"/>
      <c r="I5" s="20" t="s">
        <v>62</v>
      </c>
      <c r="J5" s="14"/>
      <c r="K5" s="14"/>
      <c r="L5" s="14"/>
      <c r="M5" s="14"/>
      <c r="N5" s="14"/>
      <c r="O5" s="14"/>
      <c r="P5" s="14"/>
    </row>
    <row r="6" spans="1:16">
      <c r="A6" s="24"/>
      <c r="B6" s="24">
        <v>2007</v>
      </c>
      <c r="C6" s="25">
        <v>14.95</v>
      </c>
      <c r="D6" s="25">
        <v>17.010000000000002</v>
      </c>
      <c r="E6" s="24">
        <v>3.38</v>
      </c>
      <c r="F6" s="24">
        <v>0.67</v>
      </c>
      <c r="G6" s="14"/>
      <c r="H6" s="14"/>
      <c r="I6" s="20" t="s">
        <v>52</v>
      </c>
      <c r="J6" s="14"/>
      <c r="K6" s="14"/>
      <c r="L6" s="14"/>
      <c r="M6" s="14"/>
      <c r="N6" s="14"/>
      <c r="O6" s="14"/>
      <c r="P6" s="14"/>
    </row>
    <row r="7" spans="1:16">
      <c r="A7" s="24"/>
      <c r="B7" s="24">
        <v>2012</v>
      </c>
      <c r="C7" s="25">
        <v>15.17</v>
      </c>
      <c r="D7" s="25">
        <v>18.8</v>
      </c>
      <c r="E7" s="24">
        <v>3.34</v>
      </c>
      <c r="F7" s="24">
        <v>0.67</v>
      </c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>
      <c r="A8" s="24"/>
      <c r="B8" s="24">
        <v>2017</v>
      </c>
      <c r="C8" s="25">
        <v>19.34</v>
      </c>
      <c r="D8" s="25">
        <v>18.03</v>
      </c>
      <c r="E8" s="24">
        <v>3.56</v>
      </c>
      <c r="F8" s="24">
        <v>0.59</v>
      </c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>
      <c r="A9" s="24"/>
      <c r="B9" s="24"/>
      <c r="C9" s="25"/>
      <c r="D9" s="25"/>
      <c r="E9" s="24"/>
      <c r="F9" s="2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>
      <c r="A10" s="24" t="s">
        <v>64</v>
      </c>
      <c r="B10" s="24">
        <v>2002</v>
      </c>
      <c r="C10" s="25"/>
      <c r="D10" s="25">
        <v>8.2799999999999994</v>
      </c>
      <c r="E10" s="24" t="s">
        <v>66</v>
      </c>
      <c r="F10" s="24">
        <v>0.5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>
      <c r="A11" s="24"/>
      <c r="B11" s="24">
        <v>2007</v>
      </c>
      <c r="C11" s="25">
        <v>6</v>
      </c>
      <c r="D11" s="25">
        <v>10.25</v>
      </c>
      <c r="E11" s="24">
        <v>2.1800000000000002</v>
      </c>
      <c r="F11" s="24">
        <v>0.54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>
      <c r="A12" s="24"/>
      <c r="B12" s="24">
        <v>2012</v>
      </c>
      <c r="C12" s="25">
        <v>8.32</v>
      </c>
      <c r="D12" s="25">
        <v>11.94</v>
      </c>
      <c r="E12" s="24">
        <v>2.54</v>
      </c>
      <c r="F12" s="24">
        <v>0.55000000000000004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>
      <c r="A13" s="26"/>
      <c r="B13" s="24">
        <v>2017</v>
      </c>
      <c r="C13" s="25">
        <v>9.19</v>
      </c>
      <c r="D13" s="25">
        <v>12.13</v>
      </c>
      <c r="E13" s="24">
        <v>2.82</v>
      </c>
      <c r="F13" s="24">
        <v>0.51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>
      <c r="A14" s="26"/>
      <c r="B14" s="14"/>
      <c r="C14" s="27"/>
      <c r="D14" s="27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>
      <c r="A15" s="24" t="s">
        <v>65</v>
      </c>
      <c r="B15" s="24">
        <v>2007</v>
      </c>
      <c r="C15" s="27">
        <v>3.02</v>
      </c>
      <c r="D15" s="27">
        <v>3.47</v>
      </c>
      <c r="E15" s="14">
        <v>1.6</v>
      </c>
      <c r="F15" s="14">
        <v>0.34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>
      <c r="A16" s="26"/>
      <c r="B16" s="24">
        <v>2012</v>
      </c>
      <c r="C16" s="27">
        <v>1.7</v>
      </c>
      <c r="D16" s="27">
        <v>4.34</v>
      </c>
      <c r="E16" s="14">
        <v>1.05</v>
      </c>
      <c r="F16" s="14">
        <v>0.36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>
      <c r="A17" s="14"/>
      <c r="B17" s="24">
        <v>2017</v>
      </c>
      <c r="C17" s="25">
        <v>4.7699999999999996</v>
      </c>
      <c r="D17" s="25">
        <v>4.5599999999999996</v>
      </c>
      <c r="E17" s="24">
        <v>1.9</v>
      </c>
      <c r="F17" s="24">
        <v>0.33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16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</row>
    <row r="23" spans="1:16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16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</row>
    <row r="25" spans="1:16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1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</row>
    <row r="27" spans="1:16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</row>
    <row r="28" spans="1:16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</row>
    <row r="29" spans="1:16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</row>
    <row r="30" spans="1:16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</row>
    <row r="31" spans="1:16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spans="1:16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</row>
    <row r="33" s="23" customFormat="1" ht="12.75"/>
    <row r="34" s="23" customFormat="1" ht="12.75"/>
    <row r="35" s="23" customFormat="1" ht="12.75"/>
    <row r="36" s="23" customFormat="1" ht="12.75"/>
    <row r="37" s="23" customFormat="1" ht="12.75"/>
    <row r="38" s="23" customFormat="1" ht="12.75"/>
    <row r="39" s="23" customFormat="1" ht="12.75"/>
    <row r="40" s="23" customFormat="1" ht="12.75"/>
    <row r="41" s="23" customFormat="1" ht="12.75"/>
    <row r="42" s="23" customFormat="1" ht="12.75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2"/>
  <dimension ref="A1:O24"/>
  <sheetViews>
    <sheetView workbookViewId="0">
      <selection activeCell="H3" sqref="H3"/>
    </sheetView>
  </sheetViews>
  <sheetFormatPr baseColWidth="10" defaultRowHeight="14.25"/>
  <sheetData>
    <row r="1" spans="1:15" ht="15.75">
      <c r="A1" s="7" t="s">
        <v>45</v>
      </c>
      <c r="B1" s="8" t="s">
        <v>70</v>
      </c>
    </row>
    <row r="2" spans="1:15">
      <c r="A2" s="28"/>
      <c r="B2" s="29"/>
      <c r="C2" s="29"/>
      <c r="D2" s="14"/>
      <c r="E2" s="14"/>
      <c r="F2" s="18"/>
      <c r="G2" s="15"/>
      <c r="H2" s="14"/>
      <c r="I2" s="14"/>
      <c r="J2" s="14"/>
      <c r="K2" s="14"/>
      <c r="L2" s="14"/>
      <c r="M2" s="14"/>
      <c r="N2" s="14"/>
      <c r="O2" s="14"/>
    </row>
    <row r="3" spans="1:15">
      <c r="A3" s="14"/>
      <c r="B3" s="14" t="s">
        <v>0</v>
      </c>
      <c r="C3" s="14" t="s">
        <v>49</v>
      </c>
      <c r="D3" s="14"/>
      <c r="E3" s="14"/>
      <c r="F3" s="18"/>
      <c r="G3" s="30" t="s">
        <v>69</v>
      </c>
      <c r="H3" s="14"/>
      <c r="I3" s="14"/>
      <c r="J3" s="14"/>
      <c r="K3" s="14"/>
      <c r="L3" s="14"/>
      <c r="M3" s="14"/>
      <c r="N3" s="14"/>
      <c r="O3" s="14"/>
    </row>
    <row r="4" spans="1:15">
      <c r="A4" s="14" t="s">
        <v>20</v>
      </c>
      <c r="B4" s="14">
        <v>24.32</v>
      </c>
      <c r="C4" s="14">
        <v>2.370000000000001</v>
      </c>
      <c r="D4" s="14"/>
      <c r="E4" s="14"/>
      <c r="F4" s="18"/>
      <c r="G4" s="16" t="str">
        <f>'[1]G2.6'!$K$3</f>
        <v>BFS – Schweizerische Gesundheitsbefragung 2017</v>
      </c>
      <c r="H4" s="14"/>
      <c r="I4" s="14"/>
      <c r="J4" s="14"/>
      <c r="K4" s="14"/>
      <c r="L4" s="14"/>
      <c r="M4" s="14"/>
      <c r="N4" s="14"/>
      <c r="O4" s="14"/>
    </row>
    <row r="5" spans="1:15">
      <c r="A5" s="14" t="s">
        <v>21</v>
      </c>
      <c r="B5" s="14">
        <v>22.85</v>
      </c>
      <c r="C5" s="14">
        <v>2.2699999999999996</v>
      </c>
      <c r="D5" s="14"/>
      <c r="E5" s="14"/>
      <c r="F5" s="18"/>
      <c r="G5" s="20"/>
      <c r="H5" s="14"/>
      <c r="I5" s="14"/>
      <c r="J5" s="14"/>
      <c r="K5" s="14"/>
      <c r="L5" s="14"/>
      <c r="M5" s="14"/>
      <c r="N5" s="14"/>
      <c r="O5" s="14"/>
    </row>
    <row r="6" spans="1:15">
      <c r="A6" s="14" t="s">
        <v>24</v>
      </c>
      <c r="B6" s="14">
        <v>22.72</v>
      </c>
      <c r="C6" s="14">
        <v>2.5800000000000018</v>
      </c>
      <c r="D6" s="14"/>
      <c r="E6" s="14"/>
      <c r="F6" s="14"/>
      <c r="G6" s="20" t="s">
        <v>52</v>
      </c>
      <c r="H6" s="14"/>
      <c r="I6" s="14"/>
      <c r="J6" s="14"/>
      <c r="K6" s="14"/>
      <c r="L6" s="14"/>
      <c r="M6" s="14"/>
      <c r="N6" s="14"/>
      <c r="O6" s="14"/>
    </row>
    <row r="7" spans="1:15">
      <c r="A7" s="14" t="s">
        <v>23</v>
      </c>
      <c r="B7" s="14">
        <v>21.84</v>
      </c>
      <c r="C7" s="14">
        <v>3.6099999999999994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>
      <c r="A8" s="14" t="s">
        <v>13</v>
      </c>
      <c r="B8" s="14">
        <v>19.100000000000001</v>
      </c>
      <c r="C8" s="14">
        <v>2.629999999999999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>
      <c r="A9" s="14" t="s">
        <v>25</v>
      </c>
      <c r="B9" s="14">
        <v>18.98</v>
      </c>
      <c r="C9" s="14">
        <v>3.6499999999999986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>
      <c r="A10" s="14" t="s">
        <v>22</v>
      </c>
      <c r="B10" s="14">
        <v>17.23</v>
      </c>
      <c r="C10" s="14">
        <v>2.5199999999999996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>
      <c r="A11" s="14" t="s">
        <v>26</v>
      </c>
      <c r="B11" s="14">
        <v>15.06</v>
      </c>
      <c r="C11" s="14">
        <v>0.57000000000000028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>
      <c r="A12" s="14" t="s">
        <v>15</v>
      </c>
      <c r="B12" s="14">
        <v>13.85</v>
      </c>
      <c r="C12" s="14">
        <v>2.4300000000000015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>
      <c r="A13" s="14" t="s">
        <v>8</v>
      </c>
      <c r="B13" s="14">
        <v>13.51</v>
      </c>
      <c r="C13" s="14">
        <v>1.5600000000000005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>
      <c r="A14" s="14" t="s">
        <v>18</v>
      </c>
      <c r="B14" s="14">
        <v>13.29</v>
      </c>
      <c r="C14" s="14">
        <v>2.0100000000000016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>
      <c r="A15" s="14" t="s">
        <v>37</v>
      </c>
      <c r="B15" s="14">
        <v>12.79</v>
      </c>
      <c r="C15" s="14">
        <v>2.1800000000000015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>
      <c r="A16" s="14" t="s">
        <v>9</v>
      </c>
      <c r="B16" s="14">
        <v>12.2</v>
      </c>
      <c r="C16" s="14">
        <v>1.6500000000000004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>
      <c r="A17" s="14" t="s">
        <v>19</v>
      </c>
      <c r="B17" s="14">
        <v>11.05</v>
      </c>
      <c r="C17" s="14">
        <v>1.9399999999999995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>
      <c r="A18" s="14" t="s">
        <v>17</v>
      </c>
      <c r="B18" s="14">
        <v>10.52</v>
      </c>
      <c r="C18" s="14">
        <v>2.1300000000000008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>
      <c r="A19" s="14" t="s">
        <v>16</v>
      </c>
      <c r="B19" s="14">
        <v>10.25</v>
      </c>
      <c r="C19" s="14">
        <v>2.5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>
      <c r="A20" s="14" t="s">
        <v>10</v>
      </c>
      <c r="B20" s="14">
        <v>9.85</v>
      </c>
      <c r="C20" s="14">
        <v>2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>
      <c r="A21" s="14" t="s">
        <v>1</v>
      </c>
      <c r="B21" s="14">
        <v>9.48</v>
      </c>
      <c r="C21" s="14">
        <v>2.6500000000000004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>
      <c r="A22" s="14" t="s">
        <v>11</v>
      </c>
      <c r="B22" s="14">
        <v>8.44</v>
      </c>
      <c r="C22" s="14">
        <v>1.8900000000000006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>
      <c r="A23" s="14" t="s">
        <v>35</v>
      </c>
      <c r="B23" s="14">
        <v>6.92</v>
      </c>
      <c r="C23" s="14">
        <v>2.5999999999999996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workbookViewId="0">
      <selection sqref="A1:B1"/>
    </sheetView>
  </sheetViews>
  <sheetFormatPr baseColWidth="10" defaultColWidth="11" defaultRowHeight="12"/>
  <cols>
    <col min="1" max="1" width="19.5" style="9" customWidth="1"/>
    <col min="2" max="2" width="14.25" style="9" customWidth="1"/>
    <col min="3" max="3" width="13.875" style="9" customWidth="1"/>
    <col min="4" max="6" width="11.75" style="9" customWidth="1"/>
    <col min="7" max="9" width="11" style="9"/>
    <col min="10" max="10" width="12.375" style="9" customWidth="1"/>
    <col min="11" max="16384" width="11" style="9"/>
  </cols>
  <sheetData>
    <row r="1" spans="1:21" ht="15.75">
      <c r="A1" s="33" t="s">
        <v>46</v>
      </c>
      <c r="B1" s="33" t="s">
        <v>72</v>
      </c>
    </row>
    <row r="2" spans="1:21">
      <c r="A2" s="16"/>
      <c r="B2" s="16"/>
      <c r="C2" s="16"/>
      <c r="D2" s="16"/>
      <c r="E2" s="16"/>
      <c r="F2" s="16"/>
      <c r="G2" s="16"/>
      <c r="H2" s="16"/>
      <c r="I2" s="16"/>
      <c r="J2" s="18"/>
      <c r="K2" s="34"/>
      <c r="L2" s="16"/>
      <c r="M2" s="16"/>
      <c r="N2" s="16"/>
      <c r="O2" s="16"/>
      <c r="P2" s="16"/>
      <c r="Q2" s="16"/>
      <c r="R2" s="16"/>
      <c r="S2" s="10"/>
      <c r="T2" s="10"/>
      <c r="U2" s="10"/>
    </row>
    <row r="3" spans="1:21">
      <c r="A3" s="16"/>
      <c r="B3" s="16"/>
      <c r="C3" s="16" t="s">
        <v>1</v>
      </c>
      <c r="D3" s="16"/>
      <c r="E3" s="16"/>
      <c r="F3" s="16"/>
      <c r="G3" s="16"/>
      <c r="H3" s="16"/>
      <c r="I3" s="16"/>
      <c r="J3" s="18"/>
      <c r="K3" s="20" t="s">
        <v>73</v>
      </c>
      <c r="L3" s="16"/>
      <c r="M3" s="16"/>
      <c r="N3" s="16"/>
      <c r="O3" s="16"/>
      <c r="P3" s="16"/>
      <c r="Q3" s="16"/>
      <c r="R3" s="16"/>
      <c r="S3" s="10"/>
      <c r="T3" s="10"/>
      <c r="U3" s="10"/>
    </row>
    <row r="4" spans="1:21">
      <c r="A4" s="16"/>
      <c r="B4" s="16"/>
      <c r="C4" s="16" t="s">
        <v>27</v>
      </c>
      <c r="D4" s="16" t="s">
        <v>28</v>
      </c>
      <c r="E4" s="16" t="s">
        <v>29</v>
      </c>
      <c r="F4" s="16" t="s">
        <v>30</v>
      </c>
      <c r="G4" s="16"/>
      <c r="H4" s="16"/>
      <c r="I4" s="16"/>
      <c r="J4" s="18"/>
      <c r="K4" s="16" t="s">
        <v>54</v>
      </c>
      <c r="L4" s="16"/>
      <c r="M4" s="16"/>
      <c r="N4" s="16"/>
      <c r="O4" s="16"/>
      <c r="P4" s="16"/>
      <c r="Q4" s="16"/>
      <c r="R4" s="16"/>
      <c r="S4" s="10"/>
      <c r="T4" s="10"/>
      <c r="U4" s="10"/>
    </row>
    <row r="5" spans="1:21" ht="14.25" customHeight="1">
      <c r="A5" s="89" t="s">
        <v>1</v>
      </c>
      <c r="B5" s="16">
        <v>2007</v>
      </c>
      <c r="C5" s="35">
        <v>1.9</v>
      </c>
      <c r="D5" s="35">
        <v>57.09</v>
      </c>
      <c r="E5" s="35">
        <v>33.119999999999997</v>
      </c>
      <c r="F5" s="35">
        <v>7.89</v>
      </c>
      <c r="G5" s="16"/>
      <c r="H5" s="16"/>
      <c r="I5" s="16"/>
      <c r="J5" s="18"/>
      <c r="K5" s="36" t="s">
        <v>71</v>
      </c>
      <c r="L5" s="16"/>
      <c r="M5" s="16"/>
      <c r="N5" s="16"/>
      <c r="O5" s="16"/>
      <c r="P5" s="16"/>
      <c r="Q5" s="16"/>
      <c r="R5" s="16"/>
      <c r="S5" s="10"/>
      <c r="T5" s="10"/>
      <c r="U5" s="10"/>
    </row>
    <row r="6" spans="1:21">
      <c r="A6" s="89"/>
      <c r="B6" s="16">
        <v>2012</v>
      </c>
      <c r="C6" s="35">
        <v>3.18</v>
      </c>
      <c r="D6" s="35">
        <v>49.68</v>
      </c>
      <c r="E6" s="35">
        <v>36.75</v>
      </c>
      <c r="F6" s="35">
        <v>10.39</v>
      </c>
      <c r="G6" s="16"/>
      <c r="H6" s="16"/>
      <c r="I6" s="16"/>
      <c r="J6" s="18"/>
      <c r="K6" s="16" t="s">
        <v>52</v>
      </c>
      <c r="L6" s="16"/>
      <c r="M6" s="16"/>
      <c r="N6" s="16"/>
      <c r="O6" s="16"/>
      <c r="P6" s="16"/>
      <c r="Q6" s="16"/>
      <c r="R6" s="16"/>
      <c r="S6" s="10"/>
      <c r="T6" s="10"/>
      <c r="U6" s="10"/>
    </row>
    <row r="7" spans="1:21">
      <c r="A7" s="89"/>
      <c r="B7" s="16">
        <v>2017</v>
      </c>
      <c r="C7" s="35">
        <v>2.0099999999999998</v>
      </c>
      <c r="D7" s="35">
        <v>55.71</v>
      </c>
      <c r="E7" s="35">
        <v>31.51</v>
      </c>
      <c r="F7" s="35">
        <v>10.78</v>
      </c>
      <c r="G7" s="16"/>
      <c r="H7" s="16"/>
      <c r="I7" s="16"/>
      <c r="J7" s="18"/>
      <c r="K7" s="36"/>
      <c r="L7" s="16"/>
      <c r="M7" s="16"/>
      <c r="N7" s="16"/>
      <c r="O7" s="16"/>
      <c r="P7" s="16"/>
      <c r="Q7" s="16"/>
      <c r="R7" s="16"/>
      <c r="S7" s="10"/>
      <c r="T7" s="10"/>
      <c r="U7" s="10"/>
    </row>
    <row r="8" spans="1:21">
      <c r="A8" s="37"/>
      <c r="B8" s="16"/>
      <c r="C8" s="35"/>
      <c r="D8" s="35"/>
      <c r="E8" s="35"/>
      <c r="F8" s="35"/>
      <c r="G8" s="16"/>
      <c r="H8" s="16"/>
      <c r="I8" s="16"/>
      <c r="J8" s="18"/>
      <c r="K8" s="36"/>
      <c r="L8" s="16"/>
      <c r="M8" s="16"/>
      <c r="N8" s="16"/>
      <c r="O8" s="16"/>
      <c r="P8" s="16"/>
      <c r="Q8" s="16"/>
      <c r="R8" s="16"/>
      <c r="S8" s="10"/>
      <c r="T8" s="10"/>
      <c r="U8" s="10"/>
    </row>
    <row r="9" spans="1:21">
      <c r="A9" s="89" t="s">
        <v>26</v>
      </c>
      <c r="B9" s="16">
        <v>1992</v>
      </c>
      <c r="C9" s="35">
        <v>4.43</v>
      </c>
      <c r="D9" s="35">
        <v>64.349999999999994</v>
      </c>
      <c r="E9" s="35">
        <v>25.63</v>
      </c>
      <c r="F9" s="35">
        <v>5.59</v>
      </c>
      <c r="G9" s="16"/>
      <c r="H9" s="16"/>
      <c r="I9" s="16"/>
      <c r="J9" s="18"/>
      <c r="K9" s="36"/>
      <c r="L9" s="16"/>
      <c r="M9" s="36"/>
      <c r="N9" s="16"/>
      <c r="O9" s="16"/>
      <c r="P9" s="16"/>
      <c r="Q9" s="16"/>
      <c r="R9" s="16"/>
      <c r="S9" s="10"/>
      <c r="T9" s="10"/>
      <c r="U9" s="10"/>
    </row>
    <row r="10" spans="1:21">
      <c r="A10" s="89"/>
      <c r="B10" s="16">
        <v>1997</v>
      </c>
      <c r="C10" s="35">
        <v>3.88</v>
      </c>
      <c r="D10" s="35">
        <v>60.01</v>
      </c>
      <c r="E10" s="35">
        <v>29</v>
      </c>
      <c r="F10" s="35">
        <v>7.1</v>
      </c>
      <c r="G10" s="16"/>
      <c r="H10" s="16"/>
      <c r="I10" s="16"/>
      <c r="J10" s="18"/>
      <c r="K10" s="36"/>
      <c r="L10" s="16"/>
      <c r="M10" s="36"/>
      <c r="N10" s="16"/>
      <c r="O10" s="16"/>
      <c r="P10" s="16"/>
      <c r="Q10" s="16"/>
      <c r="R10" s="16"/>
      <c r="S10" s="10"/>
      <c r="T10" s="10"/>
      <c r="U10" s="10"/>
    </row>
    <row r="11" spans="1:21">
      <c r="A11" s="89"/>
      <c r="B11" s="16">
        <v>2002</v>
      </c>
      <c r="C11" s="35">
        <v>3.66</v>
      </c>
      <c r="D11" s="35">
        <v>57.65</v>
      </c>
      <c r="E11" s="35">
        <v>30.64</v>
      </c>
      <c r="F11" s="35">
        <v>8.0500000000000007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0"/>
      <c r="T11" s="10"/>
      <c r="U11" s="10"/>
    </row>
    <row r="12" spans="1:21">
      <c r="A12" s="89"/>
      <c r="B12" s="16">
        <v>2007</v>
      </c>
      <c r="C12" s="35">
        <v>3.25</v>
      </c>
      <c r="D12" s="35">
        <v>57.86</v>
      </c>
      <c r="E12" s="35">
        <v>30.36</v>
      </c>
      <c r="F12" s="35">
        <v>8.5299999999999994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0"/>
      <c r="T12" s="10"/>
      <c r="U12" s="10"/>
    </row>
    <row r="13" spans="1:21">
      <c r="A13" s="89"/>
      <c r="B13" s="16">
        <v>2012</v>
      </c>
      <c r="C13" s="35">
        <v>3.33</v>
      </c>
      <c r="D13" s="35">
        <v>54.59</v>
      </c>
      <c r="E13" s="35">
        <v>31.5</v>
      </c>
      <c r="F13" s="35">
        <v>10.58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0"/>
      <c r="T13" s="10"/>
      <c r="U13" s="10"/>
    </row>
    <row r="14" spans="1:21">
      <c r="A14" s="89"/>
      <c r="B14" s="16">
        <v>2017</v>
      </c>
      <c r="C14" s="35">
        <v>2.96</v>
      </c>
      <c r="D14" s="35">
        <v>54.31</v>
      </c>
      <c r="E14" s="35">
        <v>31.14</v>
      </c>
      <c r="F14" s="35">
        <v>11.6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0"/>
      <c r="T14" s="10"/>
      <c r="U14" s="10"/>
    </row>
    <row r="15" spans="1:2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0"/>
      <c r="T15" s="10"/>
      <c r="U15" s="10"/>
    </row>
    <row r="16" spans="1:2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0"/>
      <c r="T16" s="10"/>
      <c r="U16" s="10"/>
    </row>
    <row r="17" spans="1:2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0"/>
      <c r="T17" s="10"/>
      <c r="U17" s="10"/>
    </row>
    <row r="18" spans="1:2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0"/>
      <c r="T18" s="10"/>
      <c r="U18" s="10"/>
    </row>
    <row r="19" spans="1:2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0"/>
      <c r="T19" s="10"/>
      <c r="U19" s="10"/>
    </row>
    <row r="20" spans="1:2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0"/>
      <c r="T20" s="10"/>
      <c r="U20" s="10"/>
    </row>
    <row r="21" spans="1:2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0"/>
      <c r="T21" s="10"/>
      <c r="U21" s="10"/>
    </row>
    <row r="22" spans="1:2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0"/>
      <c r="T22" s="10"/>
      <c r="U22" s="10"/>
    </row>
    <row r="23" spans="1:2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0"/>
      <c r="T23" s="10"/>
      <c r="U23" s="10"/>
    </row>
    <row r="24" spans="1:2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0"/>
      <c r="T24" s="10"/>
      <c r="U24" s="10"/>
    </row>
    <row r="25" spans="1:2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0"/>
      <c r="T25" s="10"/>
      <c r="U25" s="10"/>
    </row>
    <row r="26" spans="1:2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0"/>
      <c r="T26" s="10"/>
      <c r="U26" s="10"/>
    </row>
    <row r="27" spans="1:2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0"/>
      <c r="T27" s="10"/>
      <c r="U27" s="10"/>
    </row>
    <row r="28" spans="1:2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0"/>
      <c r="T28" s="10"/>
      <c r="U28" s="10"/>
    </row>
    <row r="29" spans="1:21" s="10" customForma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21" ht="3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0"/>
      <c r="T30" s="10"/>
      <c r="U30" s="10"/>
    </row>
    <row r="31" spans="1:2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2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</sheetData>
  <mergeCells count="2">
    <mergeCell ref="A5:A7"/>
    <mergeCell ref="A9:A1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workbookViewId="0">
      <selection activeCell="H17" sqref="H17"/>
    </sheetView>
  </sheetViews>
  <sheetFormatPr baseColWidth="10" defaultColWidth="11" defaultRowHeight="12"/>
  <cols>
    <col min="1" max="1" width="24.875" style="31" customWidth="1"/>
    <col min="2" max="2" width="14.25" style="31" customWidth="1"/>
    <col min="3" max="3" width="13.875" style="31" customWidth="1"/>
    <col min="4" max="6" width="11.75" style="31" customWidth="1"/>
    <col min="7" max="7" width="11" style="31"/>
    <col min="8" max="8" width="21.625" style="31" customWidth="1"/>
    <col min="9" max="16384" width="11" style="31"/>
  </cols>
  <sheetData>
    <row r="1" spans="1:17" ht="15.75">
      <c r="A1" s="33" t="s">
        <v>83</v>
      </c>
      <c r="B1" s="33" t="s">
        <v>84</v>
      </c>
    </row>
    <row r="2" spans="1:17">
      <c r="A2" s="39"/>
      <c r="B2" s="39"/>
      <c r="C2" s="39"/>
      <c r="D2" s="39"/>
      <c r="E2" s="39"/>
      <c r="F2" s="39"/>
      <c r="G2" s="39"/>
      <c r="H2" s="40"/>
      <c r="I2" s="41"/>
      <c r="J2" s="39"/>
      <c r="K2" s="39"/>
      <c r="L2" s="39"/>
      <c r="M2" s="39"/>
      <c r="N2" s="39"/>
      <c r="O2" s="39"/>
      <c r="P2" s="39"/>
      <c r="Q2" s="32"/>
    </row>
    <row r="3" spans="1:17">
      <c r="A3" s="39"/>
      <c r="B3" s="39"/>
      <c r="C3" s="39" t="s">
        <v>26</v>
      </c>
      <c r="D3" s="39"/>
      <c r="E3" s="39"/>
      <c r="F3" s="39"/>
      <c r="G3" s="39"/>
      <c r="H3" s="40"/>
      <c r="I3" s="42" t="s">
        <v>74</v>
      </c>
      <c r="J3" s="39"/>
      <c r="K3" s="39"/>
      <c r="L3" s="39"/>
      <c r="M3" s="39"/>
      <c r="N3" s="39"/>
      <c r="O3" s="39"/>
      <c r="P3" s="39"/>
      <c r="Q3" s="32"/>
    </row>
    <row r="4" spans="1:17">
      <c r="A4" s="39"/>
      <c r="B4" s="39"/>
      <c r="C4" s="39" t="s">
        <v>27</v>
      </c>
      <c r="D4" s="39" t="s">
        <v>28</v>
      </c>
      <c r="E4" s="39" t="s">
        <v>29</v>
      </c>
      <c r="F4" s="39" t="s">
        <v>30</v>
      </c>
      <c r="G4" s="39"/>
      <c r="H4" s="40"/>
      <c r="I4" s="39" t="s">
        <v>54</v>
      </c>
      <c r="J4" s="39"/>
      <c r="K4" s="39"/>
      <c r="L4" s="39"/>
      <c r="M4" s="39"/>
      <c r="N4" s="39"/>
      <c r="O4" s="39"/>
      <c r="P4" s="39"/>
      <c r="Q4" s="32"/>
    </row>
    <row r="5" spans="1:17" ht="14.25" customHeight="1">
      <c r="A5" s="90" t="s">
        <v>57</v>
      </c>
      <c r="B5" s="39" t="s">
        <v>31</v>
      </c>
      <c r="C5" s="43">
        <v>5.01</v>
      </c>
      <c r="D5" s="43">
        <v>61.5</v>
      </c>
      <c r="E5" s="43">
        <v>22.97</v>
      </c>
      <c r="F5" s="43">
        <v>10.52</v>
      </c>
      <c r="G5" s="39"/>
      <c r="H5" s="40"/>
      <c r="I5" s="44" t="s">
        <v>75</v>
      </c>
      <c r="J5" s="39"/>
      <c r="K5" s="39"/>
      <c r="L5" s="39"/>
      <c r="M5" s="39"/>
      <c r="N5" s="39"/>
      <c r="O5" s="39"/>
      <c r="P5" s="39"/>
      <c r="Q5" s="32"/>
    </row>
    <row r="6" spans="1:17">
      <c r="A6" s="90"/>
      <c r="B6" s="39" t="s">
        <v>32</v>
      </c>
      <c r="C6" s="43">
        <v>0.85</v>
      </c>
      <c r="D6" s="43">
        <v>46.93</v>
      </c>
      <c r="E6" s="43">
        <v>39.51</v>
      </c>
      <c r="F6" s="43">
        <v>12.7</v>
      </c>
      <c r="G6" s="43"/>
      <c r="H6" s="40"/>
      <c r="I6" s="39" t="s">
        <v>52</v>
      </c>
      <c r="J6" s="39"/>
      <c r="K6" s="39"/>
      <c r="L6" s="39"/>
      <c r="M6" s="39"/>
      <c r="N6" s="39"/>
      <c r="O6" s="39"/>
      <c r="P6" s="39"/>
      <c r="Q6" s="32"/>
    </row>
    <row r="7" spans="1:17">
      <c r="A7" s="45"/>
      <c r="B7" s="39"/>
      <c r="C7" s="43"/>
      <c r="D7" s="43"/>
      <c r="E7" s="43"/>
      <c r="F7" s="43"/>
      <c r="G7" s="43"/>
      <c r="H7" s="40"/>
      <c r="I7" s="46"/>
      <c r="J7" s="39"/>
      <c r="K7" s="39"/>
      <c r="L7" s="39"/>
      <c r="M7" s="39"/>
      <c r="N7" s="39"/>
      <c r="O7" s="39"/>
      <c r="P7" s="39"/>
      <c r="Q7" s="32"/>
    </row>
    <row r="8" spans="1:17">
      <c r="A8" s="90" t="s">
        <v>76</v>
      </c>
      <c r="B8" s="39" t="s">
        <v>77</v>
      </c>
      <c r="C8" s="43">
        <v>2.99</v>
      </c>
      <c r="D8" s="43">
        <v>45.31</v>
      </c>
      <c r="E8" s="43">
        <v>34.03</v>
      </c>
      <c r="F8" s="43">
        <v>17.68</v>
      </c>
      <c r="G8" s="39"/>
      <c r="H8" s="40"/>
      <c r="I8" s="46"/>
      <c r="J8" s="39"/>
      <c r="K8" s="46"/>
      <c r="L8" s="39"/>
      <c r="M8" s="39"/>
      <c r="N8" s="39"/>
      <c r="O8" s="39"/>
      <c r="P8" s="39"/>
      <c r="Q8" s="32"/>
    </row>
    <row r="9" spans="1:17">
      <c r="A9" s="90"/>
      <c r="B9" s="39" t="s">
        <v>78</v>
      </c>
      <c r="C9" s="43">
        <v>3.04</v>
      </c>
      <c r="D9" s="43">
        <v>53.46</v>
      </c>
      <c r="E9" s="43">
        <v>31.27</v>
      </c>
      <c r="F9" s="43">
        <v>12.23</v>
      </c>
      <c r="G9" s="39"/>
      <c r="H9" s="40"/>
      <c r="I9" s="46"/>
      <c r="J9" s="39"/>
      <c r="K9" s="46"/>
      <c r="L9" s="39"/>
      <c r="M9" s="39"/>
      <c r="N9" s="39"/>
      <c r="O9" s="39"/>
      <c r="P9" s="39"/>
      <c r="Q9" s="32"/>
    </row>
    <row r="10" spans="1:17">
      <c r="A10" s="90"/>
      <c r="B10" s="39" t="s">
        <v>79</v>
      </c>
      <c r="C10" s="43">
        <v>2.79</v>
      </c>
      <c r="D10" s="43">
        <v>59.51</v>
      </c>
      <c r="E10" s="43">
        <v>29.73</v>
      </c>
      <c r="F10" s="43">
        <v>7.96</v>
      </c>
      <c r="G10" s="39"/>
      <c r="H10" s="40"/>
      <c r="I10" s="46"/>
      <c r="J10" s="39"/>
      <c r="K10" s="46"/>
      <c r="L10" s="39"/>
      <c r="M10" s="39"/>
      <c r="N10" s="39"/>
      <c r="O10" s="39"/>
      <c r="P10" s="39"/>
      <c r="Q10" s="32"/>
    </row>
    <row r="11" spans="1:17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2"/>
    </row>
    <row r="12" spans="1:17">
      <c r="A12" s="90"/>
      <c r="B12" s="39"/>
      <c r="C12" s="43"/>
      <c r="D12" s="43"/>
      <c r="E12" s="43"/>
      <c r="F12" s="43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2"/>
    </row>
    <row r="13" spans="1:17">
      <c r="A13" s="90"/>
      <c r="B13" s="39"/>
      <c r="C13" s="43"/>
      <c r="D13" s="43"/>
      <c r="E13" s="43"/>
      <c r="F13" s="43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2"/>
    </row>
    <row r="14" spans="1:17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2"/>
    </row>
    <row r="15" spans="1:17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2"/>
    </row>
    <row r="16" spans="1:17">
      <c r="A16" s="39"/>
      <c r="B16" s="39"/>
      <c r="C16" s="43"/>
      <c r="D16" s="43"/>
      <c r="E16" s="43"/>
      <c r="F16" s="43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2"/>
    </row>
    <row r="17" spans="1:17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2"/>
    </row>
    <row r="18" spans="1:17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2"/>
    </row>
    <row r="19" spans="1:17">
      <c r="A19" s="39"/>
      <c r="B19" s="39"/>
      <c r="C19" s="43"/>
      <c r="D19" s="43"/>
      <c r="E19" s="43"/>
      <c r="F19" s="43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2"/>
    </row>
    <row r="20" spans="1:17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2"/>
    </row>
    <row r="21" spans="1:17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2"/>
    </row>
    <row r="22" spans="1:17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2"/>
    </row>
    <row r="23" spans="1:17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2"/>
    </row>
    <row r="24" spans="1:17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2"/>
    </row>
    <row r="25" spans="1:17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2"/>
    </row>
    <row r="26" spans="1:17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2"/>
    </row>
    <row r="27" spans="1:17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2"/>
    </row>
    <row r="28" spans="1:17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2"/>
    </row>
    <row r="29" spans="1:17" s="32" customForma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</row>
    <row r="30" spans="1:17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2"/>
    </row>
    <row r="32" spans="1:17" ht="14.25">
      <c r="I32" s="22"/>
      <c r="J32" s="22"/>
      <c r="K32" s="22"/>
      <c r="L32" s="22"/>
      <c r="M32" s="32"/>
    </row>
    <row r="33" spans="9:13" ht="14.25">
      <c r="I33" s="22"/>
      <c r="J33" s="22"/>
      <c r="K33" s="22"/>
      <c r="L33" s="22"/>
      <c r="M33" s="32"/>
    </row>
    <row r="34" spans="9:13" ht="14.25">
      <c r="I34" s="88"/>
      <c r="J34" s="88"/>
      <c r="K34" s="88"/>
      <c r="L34" s="88"/>
      <c r="M34" s="88"/>
    </row>
    <row r="35" spans="9:13" ht="14.25">
      <c r="I35" s="22"/>
      <c r="J35" s="22"/>
      <c r="K35" s="22"/>
      <c r="L35" s="22"/>
      <c r="M35" s="32"/>
    </row>
    <row r="36" spans="9:13" ht="14.25">
      <c r="I36" s="22"/>
      <c r="J36" s="22"/>
      <c r="K36" s="22"/>
      <c r="L36" s="22"/>
      <c r="M36" s="32"/>
    </row>
  </sheetData>
  <mergeCells count="4">
    <mergeCell ref="A5:A6"/>
    <mergeCell ref="A8:A10"/>
    <mergeCell ref="A12:A13"/>
    <mergeCell ref="I34:M34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sqref="A1:B1"/>
    </sheetView>
  </sheetViews>
  <sheetFormatPr baseColWidth="10" defaultColWidth="11" defaultRowHeight="12"/>
  <cols>
    <col min="1" max="1" width="13.75" style="31" customWidth="1"/>
    <col min="2" max="2" width="14.875" style="31" customWidth="1"/>
    <col min="3" max="6" width="11.75" style="31" customWidth="1"/>
    <col min="7" max="9" width="11" style="31"/>
    <col min="10" max="10" width="16.625" style="31" customWidth="1"/>
    <col min="11" max="11" width="11" style="31"/>
    <col min="12" max="12" width="18.125" style="31" customWidth="1"/>
    <col min="13" max="16384" width="11" style="31"/>
  </cols>
  <sheetData>
    <row r="1" spans="1:21" ht="15.75">
      <c r="A1" s="33" t="s">
        <v>83</v>
      </c>
      <c r="B1" s="33" t="s">
        <v>85</v>
      </c>
    </row>
    <row r="2" spans="1:21">
      <c r="A2" s="39"/>
      <c r="B2" s="39"/>
      <c r="C2" s="39"/>
      <c r="D2" s="39"/>
      <c r="E2" s="39"/>
      <c r="F2" s="39"/>
      <c r="G2" s="40"/>
      <c r="H2" s="41"/>
      <c r="I2" s="39"/>
      <c r="J2" s="39"/>
      <c r="K2" s="39"/>
      <c r="L2" s="39"/>
      <c r="M2" s="39"/>
      <c r="N2" s="39"/>
      <c r="O2" s="32"/>
      <c r="P2" s="32"/>
      <c r="Q2" s="32"/>
      <c r="R2" s="32"/>
      <c r="S2" s="32"/>
      <c r="T2" s="32"/>
      <c r="U2" s="32"/>
    </row>
    <row r="3" spans="1:21">
      <c r="A3" s="47"/>
      <c r="B3" s="47"/>
      <c r="C3" s="39"/>
      <c r="D3" s="39"/>
      <c r="E3" s="39"/>
      <c r="F3" s="39"/>
      <c r="G3" s="40"/>
      <c r="H3" s="42" t="s">
        <v>80</v>
      </c>
      <c r="I3" s="39"/>
      <c r="J3" s="39"/>
      <c r="K3" s="39"/>
      <c r="L3" s="39"/>
      <c r="M3" s="39"/>
      <c r="N3" s="39"/>
      <c r="O3" s="32"/>
      <c r="P3" s="32"/>
      <c r="Q3" s="32"/>
      <c r="R3" s="32"/>
      <c r="S3" s="32"/>
      <c r="T3" s="32"/>
      <c r="U3" s="32"/>
    </row>
    <row r="4" spans="1:21">
      <c r="A4" s="47"/>
      <c r="B4" s="47"/>
      <c r="C4" s="39"/>
      <c r="D4" s="39"/>
      <c r="E4" s="39"/>
      <c r="F4" s="39"/>
      <c r="G4" s="40"/>
      <c r="H4" s="39" t="s">
        <v>54</v>
      </c>
      <c r="I4" s="39"/>
      <c r="J4" s="39"/>
      <c r="K4" s="39"/>
      <c r="L4" s="39"/>
      <c r="M4" s="39"/>
      <c r="N4" s="39"/>
      <c r="O4" s="32"/>
      <c r="P4" s="32"/>
      <c r="Q4" s="32"/>
      <c r="R4" s="32"/>
      <c r="S4" s="32"/>
      <c r="T4" s="32"/>
      <c r="U4" s="32"/>
    </row>
    <row r="5" spans="1:21">
      <c r="A5" s="47"/>
      <c r="B5" s="47"/>
      <c r="C5" s="39" t="s">
        <v>31</v>
      </c>
      <c r="D5" s="39"/>
      <c r="E5" s="39" t="s">
        <v>32</v>
      </c>
      <c r="F5" s="39"/>
      <c r="G5" s="40"/>
      <c r="H5" s="39" t="s">
        <v>81</v>
      </c>
      <c r="I5" s="39"/>
      <c r="J5" s="39"/>
      <c r="K5" s="39"/>
      <c r="L5" s="39"/>
      <c r="M5" s="39"/>
      <c r="N5" s="39"/>
      <c r="O5" s="32"/>
      <c r="P5" s="32"/>
      <c r="Q5" s="32"/>
      <c r="R5" s="32"/>
      <c r="S5" s="32"/>
      <c r="T5" s="32"/>
      <c r="U5" s="32"/>
    </row>
    <row r="6" spans="1:21">
      <c r="A6" s="47"/>
      <c r="B6" s="47"/>
      <c r="C6" s="39"/>
      <c r="D6" s="39" t="s">
        <v>49</v>
      </c>
      <c r="E6" s="39"/>
      <c r="F6" s="39" t="s">
        <v>49</v>
      </c>
      <c r="G6" s="39"/>
      <c r="H6" s="39" t="s">
        <v>52</v>
      </c>
      <c r="I6" s="39"/>
      <c r="J6" s="39"/>
      <c r="K6" s="39"/>
      <c r="L6" s="40"/>
      <c r="M6" s="39"/>
      <c r="N6" s="39"/>
      <c r="O6" s="32"/>
      <c r="P6" s="32"/>
      <c r="Q6" s="32"/>
      <c r="R6" s="32"/>
      <c r="S6" s="32"/>
      <c r="T6" s="32"/>
      <c r="U6" s="32"/>
    </row>
    <row r="7" spans="1:21">
      <c r="A7" s="47" t="s">
        <v>1</v>
      </c>
      <c r="B7" s="47" t="s">
        <v>82</v>
      </c>
      <c r="C7" s="43">
        <v>12.1</v>
      </c>
      <c r="D7" s="43">
        <v>9.35</v>
      </c>
      <c r="E7" s="43">
        <v>27.43</v>
      </c>
      <c r="F7" s="43">
        <v>13.43</v>
      </c>
      <c r="G7" s="43"/>
      <c r="H7" s="43"/>
      <c r="I7" s="39"/>
      <c r="J7" s="39"/>
      <c r="K7" s="39"/>
      <c r="L7" s="40"/>
      <c r="M7" s="39"/>
      <c r="N7" s="39"/>
      <c r="O7" s="32"/>
      <c r="P7" s="32"/>
      <c r="Q7" s="32"/>
      <c r="R7" s="32"/>
      <c r="S7" s="32"/>
      <c r="T7" s="32"/>
      <c r="U7" s="32"/>
    </row>
    <row r="8" spans="1:21">
      <c r="A8" s="47"/>
      <c r="B8" s="47" t="s">
        <v>5</v>
      </c>
      <c r="C8" s="43">
        <v>27.43</v>
      </c>
      <c r="D8" s="43">
        <v>10.79</v>
      </c>
      <c r="E8" s="43">
        <v>50.94</v>
      </c>
      <c r="F8" s="43">
        <v>16.299999999999997</v>
      </c>
      <c r="G8" s="43"/>
      <c r="H8" s="43"/>
      <c r="I8" s="39"/>
      <c r="J8" s="39"/>
      <c r="K8" s="39"/>
      <c r="L8" s="39"/>
      <c r="M8" s="39"/>
      <c r="N8" s="39"/>
      <c r="O8" s="32"/>
      <c r="P8" s="32"/>
      <c r="Q8" s="32"/>
      <c r="R8" s="32"/>
      <c r="S8" s="32"/>
      <c r="T8" s="32"/>
      <c r="U8" s="32"/>
    </row>
    <row r="9" spans="1:21">
      <c r="A9" s="47"/>
      <c r="B9" s="47" t="s">
        <v>6</v>
      </c>
      <c r="C9" s="43">
        <v>33.29</v>
      </c>
      <c r="D9" s="43">
        <v>10.75</v>
      </c>
      <c r="E9" s="43">
        <v>69.09</v>
      </c>
      <c r="F9" s="43">
        <v>10.989999999999995</v>
      </c>
      <c r="G9" s="43"/>
      <c r="H9" s="43"/>
      <c r="I9" s="39"/>
      <c r="J9" s="39"/>
      <c r="K9" s="39"/>
      <c r="L9" s="39"/>
      <c r="M9" s="39"/>
      <c r="N9" s="39"/>
      <c r="O9" s="32"/>
      <c r="P9" s="32"/>
      <c r="Q9" s="32"/>
      <c r="R9" s="32"/>
      <c r="S9" s="32"/>
      <c r="T9" s="32"/>
      <c r="U9" s="32"/>
    </row>
    <row r="10" spans="1:21">
      <c r="A10" s="47"/>
      <c r="B10" s="47" t="s">
        <v>7</v>
      </c>
      <c r="C10" s="43">
        <v>52.59</v>
      </c>
      <c r="D10" s="43">
        <v>12.679999999999993</v>
      </c>
      <c r="E10" s="43">
        <v>72.150000000000006</v>
      </c>
      <c r="F10" s="43">
        <v>13.309999999999988</v>
      </c>
      <c r="G10" s="43"/>
      <c r="H10" s="43"/>
      <c r="I10" s="39"/>
      <c r="J10" s="39"/>
      <c r="K10" s="39"/>
      <c r="L10" s="39"/>
      <c r="M10" s="39"/>
      <c r="N10" s="39"/>
      <c r="O10" s="32"/>
      <c r="P10" s="32"/>
      <c r="Q10" s="32"/>
      <c r="R10" s="32"/>
      <c r="S10" s="32"/>
      <c r="T10" s="32"/>
      <c r="U10" s="32"/>
    </row>
    <row r="11" spans="1:21">
      <c r="A11" s="47"/>
      <c r="B11" s="47"/>
      <c r="C11" s="43"/>
      <c r="D11" s="43"/>
      <c r="E11" s="43"/>
      <c r="F11" s="43"/>
      <c r="G11" s="43"/>
      <c r="H11" s="43"/>
      <c r="I11" s="39"/>
      <c r="J11" s="39"/>
      <c r="K11" s="39"/>
      <c r="L11" s="39"/>
      <c r="M11" s="39"/>
      <c r="N11" s="39"/>
      <c r="O11" s="32"/>
      <c r="P11" s="32"/>
      <c r="Q11" s="32"/>
      <c r="R11" s="32"/>
      <c r="S11" s="32"/>
      <c r="T11" s="32"/>
      <c r="U11" s="32"/>
    </row>
    <row r="12" spans="1:21">
      <c r="A12" s="47" t="s">
        <v>26</v>
      </c>
      <c r="B12" s="47" t="s">
        <v>82</v>
      </c>
      <c r="C12" s="43">
        <v>20.45</v>
      </c>
      <c r="D12" s="43">
        <v>1.879999999999999</v>
      </c>
      <c r="E12" s="43">
        <v>37.47</v>
      </c>
      <c r="F12" s="43">
        <v>2.4200000000000017</v>
      </c>
      <c r="G12" s="43"/>
      <c r="H12" s="43"/>
      <c r="I12" s="39"/>
      <c r="J12" s="39"/>
      <c r="K12" s="39"/>
      <c r="L12" s="39"/>
      <c r="M12" s="39"/>
      <c r="N12" s="39"/>
      <c r="O12" s="32"/>
      <c r="P12" s="32"/>
      <c r="Q12" s="32"/>
      <c r="R12" s="32"/>
      <c r="S12" s="32"/>
      <c r="T12" s="32"/>
      <c r="U12" s="32"/>
    </row>
    <row r="13" spans="1:21">
      <c r="A13" s="47"/>
      <c r="B13" s="47" t="s">
        <v>5</v>
      </c>
      <c r="C13" s="43">
        <v>29.99</v>
      </c>
      <c r="D13" s="43">
        <v>1.9700000000000024</v>
      </c>
      <c r="E13" s="43">
        <v>53.3</v>
      </c>
      <c r="F13" s="43">
        <v>2.3400000000000034</v>
      </c>
      <c r="G13" s="43"/>
      <c r="H13" s="43"/>
      <c r="I13" s="39"/>
      <c r="J13" s="39"/>
      <c r="K13" s="39"/>
      <c r="L13" s="39"/>
      <c r="M13" s="39"/>
      <c r="N13" s="39"/>
      <c r="O13" s="32"/>
      <c r="P13" s="32"/>
      <c r="Q13" s="32"/>
      <c r="R13" s="32"/>
      <c r="S13" s="32"/>
      <c r="T13" s="32"/>
      <c r="U13" s="32"/>
    </row>
    <row r="14" spans="1:21">
      <c r="A14" s="47"/>
      <c r="B14" s="47" t="s">
        <v>6</v>
      </c>
      <c r="C14" s="43">
        <v>39.799999999999997</v>
      </c>
      <c r="D14" s="43">
        <v>2.0300000000000011</v>
      </c>
      <c r="E14" s="43">
        <v>59.4</v>
      </c>
      <c r="F14" s="43">
        <v>2.1700000000000017</v>
      </c>
      <c r="G14" s="43"/>
      <c r="H14" s="43"/>
      <c r="I14" s="39"/>
      <c r="J14" s="39"/>
      <c r="K14" s="39"/>
      <c r="L14" s="39"/>
      <c r="M14" s="39"/>
      <c r="N14" s="39"/>
      <c r="O14" s="32"/>
      <c r="P14" s="32"/>
      <c r="Q14" s="32"/>
      <c r="R14" s="32"/>
      <c r="S14" s="32"/>
      <c r="T14" s="32"/>
      <c r="U14" s="32"/>
    </row>
    <row r="15" spans="1:21">
      <c r="A15" s="47"/>
      <c r="B15" s="47" t="s">
        <v>7</v>
      </c>
      <c r="C15" s="43">
        <v>45.16</v>
      </c>
      <c r="D15" s="43">
        <v>2.2100000000000009</v>
      </c>
      <c r="E15" s="43">
        <v>61.48</v>
      </c>
      <c r="F15" s="43">
        <v>2.2800000000000011</v>
      </c>
      <c r="G15" s="39"/>
      <c r="H15" s="39"/>
      <c r="I15" s="39"/>
      <c r="J15" s="39"/>
      <c r="K15" s="39"/>
      <c r="L15" s="39"/>
      <c r="M15" s="39"/>
      <c r="N15" s="39"/>
      <c r="O15" s="32"/>
      <c r="P15" s="32"/>
      <c r="Q15" s="32"/>
      <c r="R15" s="32"/>
      <c r="S15" s="32"/>
      <c r="T15" s="32"/>
      <c r="U15" s="32"/>
    </row>
    <row r="16" spans="1:21">
      <c r="A16" s="47"/>
      <c r="B16" s="47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2"/>
      <c r="P16" s="32"/>
      <c r="Q16" s="32"/>
      <c r="R16" s="32"/>
      <c r="S16" s="32"/>
      <c r="T16" s="32"/>
      <c r="U16" s="32"/>
    </row>
    <row r="17" spans="1:2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2"/>
      <c r="P17" s="32"/>
      <c r="Q17" s="32"/>
      <c r="R17" s="32"/>
      <c r="S17" s="32"/>
      <c r="T17" s="32"/>
      <c r="U17" s="32"/>
    </row>
    <row r="18" spans="1:2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2"/>
      <c r="P18" s="32"/>
      <c r="Q18" s="32"/>
      <c r="R18" s="32"/>
      <c r="S18" s="32"/>
      <c r="T18" s="32"/>
      <c r="U18" s="32"/>
    </row>
    <row r="19" spans="1:2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2"/>
      <c r="P19" s="32"/>
      <c r="Q19" s="32"/>
      <c r="R19" s="32"/>
      <c r="S19" s="32"/>
      <c r="T19" s="32"/>
      <c r="U19" s="32"/>
    </row>
    <row r="20" spans="1:2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2"/>
      <c r="P20" s="32"/>
      <c r="Q20" s="32"/>
      <c r="R20" s="32"/>
      <c r="S20" s="32"/>
      <c r="T20" s="32"/>
      <c r="U20" s="32"/>
    </row>
    <row r="21" spans="1:2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2"/>
      <c r="P21" s="32"/>
      <c r="Q21" s="32"/>
      <c r="R21" s="32"/>
      <c r="S21" s="32"/>
      <c r="T21" s="32"/>
      <c r="U21" s="32"/>
    </row>
    <row r="22" spans="1:2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2"/>
      <c r="P22" s="32"/>
      <c r="Q22" s="32"/>
      <c r="R22" s="32"/>
      <c r="S22" s="32"/>
      <c r="T22" s="32"/>
      <c r="U22" s="32"/>
    </row>
    <row r="23" spans="1:2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2"/>
      <c r="P23" s="32"/>
      <c r="Q23" s="32"/>
      <c r="R23" s="32"/>
      <c r="S23" s="32"/>
      <c r="T23" s="32"/>
      <c r="U23" s="32"/>
    </row>
    <row r="24" spans="1:21" s="32" customForma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21" ht="57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2"/>
      <c r="P25" s="32"/>
      <c r="Q25" s="32"/>
      <c r="R25" s="32"/>
      <c r="S25" s="32"/>
      <c r="T25" s="32"/>
      <c r="U25" s="3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workbookViewId="0">
      <selection sqref="A1:B1"/>
    </sheetView>
  </sheetViews>
  <sheetFormatPr baseColWidth="10" defaultColWidth="11" defaultRowHeight="12"/>
  <cols>
    <col min="1" max="1" width="16.875" style="31" customWidth="1"/>
    <col min="2" max="2" width="14.875" style="31" customWidth="1"/>
    <col min="3" max="6" width="11.75" style="31" customWidth="1"/>
    <col min="7" max="9" width="11" style="31"/>
    <col min="10" max="10" width="8.5" style="31" customWidth="1"/>
    <col min="11" max="16384" width="11" style="31"/>
  </cols>
  <sheetData>
    <row r="1" spans="1:20" ht="15.75">
      <c r="A1" s="33" t="s">
        <v>47</v>
      </c>
      <c r="B1" s="33" t="s">
        <v>89</v>
      </c>
    </row>
    <row r="2" spans="1:20">
      <c r="A2" s="39"/>
      <c r="B2" s="39"/>
      <c r="C2" s="39"/>
      <c r="D2" s="39"/>
      <c r="E2" s="39"/>
      <c r="F2" s="39"/>
      <c r="G2" s="39"/>
      <c r="H2" s="40"/>
      <c r="I2" s="41"/>
      <c r="J2" s="39"/>
      <c r="K2" s="39"/>
      <c r="L2" s="39"/>
      <c r="M2" s="39"/>
      <c r="N2" s="39"/>
      <c r="O2" s="39"/>
      <c r="P2" s="39"/>
      <c r="Q2" s="32"/>
      <c r="R2" s="32"/>
      <c r="S2" s="32"/>
      <c r="T2" s="32"/>
    </row>
    <row r="3" spans="1:20">
      <c r="A3" s="39"/>
      <c r="B3" s="39"/>
      <c r="C3" s="39"/>
      <c r="D3" s="39"/>
      <c r="E3" s="39"/>
      <c r="F3" s="39"/>
      <c r="G3" s="39"/>
      <c r="H3" s="40"/>
      <c r="I3" s="48" t="s">
        <v>86</v>
      </c>
      <c r="J3" s="39"/>
      <c r="K3" s="39"/>
      <c r="L3" s="39"/>
      <c r="M3" s="39"/>
      <c r="N3" s="39"/>
      <c r="O3" s="39"/>
      <c r="P3" s="39"/>
      <c r="Q3" s="32"/>
      <c r="R3" s="32"/>
      <c r="S3" s="32"/>
      <c r="T3" s="32"/>
    </row>
    <row r="4" spans="1:20">
      <c r="A4" s="39"/>
      <c r="B4" s="39"/>
      <c r="C4" s="39"/>
      <c r="D4" s="39"/>
      <c r="E4" s="39"/>
      <c r="F4" s="39"/>
      <c r="G4" s="39"/>
      <c r="H4" s="40"/>
      <c r="I4" s="39" t="s">
        <v>54</v>
      </c>
      <c r="J4" s="39"/>
      <c r="K4" s="39"/>
      <c r="L4" s="39"/>
      <c r="M4" s="39"/>
      <c r="N4" s="39"/>
      <c r="O4" s="39"/>
      <c r="P4" s="39"/>
      <c r="Q4" s="32"/>
      <c r="R4" s="32"/>
      <c r="S4" s="32"/>
      <c r="T4" s="32"/>
    </row>
    <row r="5" spans="1:20">
      <c r="A5" s="39"/>
      <c r="B5" s="39"/>
      <c r="C5" s="39" t="s">
        <v>1</v>
      </c>
      <c r="D5" s="39"/>
      <c r="E5" s="39" t="s">
        <v>26</v>
      </c>
      <c r="F5" s="39"/>
      <c r="G5" s="39"/>
      <c r="H5" s="40"/>
      <c r="I5" s="39" t="s">
        <v>87</v>
      </c>
      <c r="J5" s="39"/>
      <c r="K5" s="39"/>
      <c r="L5" s="39"/>
      <c r="M5" s="39"/>
      <c r="N5" s="39"/>
      <c r="O5" s="39"/>
      <c r="P5" s="39"/>
      <c r="Q5" s="32"/>
      <c r="R5" s="32"/>
      <c r="S5" s="32"/>
      <c r="T5" s="32"/>
    </row>
    <row r="6" spans="1:20">
      <c r="A6" s="39"/>
      <c r="B6" s="39"/>
      <c r="C6" s="39"/>
      <c r="D6" s="39" t="s">
        <v>49</v>
      </c>
      <c r="E6" s="39"/>
      <c r="F6" s="39" t="s">
        <v>49</v>
      </c>
      <c r="G6" s="39"/>
      <c r="H6" s="39"/>
      <c r="I6" s="39" t="s">
        <v>52</v>
      </c>
      <c r="J6" s="39"/>
      <c r="K6" s="39"/>
      <c r="L6" s="40"/>
      <c r="M6" s="39"/>
      <c r="N6" s="39"/>
      <c r="O6" s="39"/>
      <c r="P6" s="39"/>
      <c r="Q6" s="32"/>
      <c r="R6" s="32"/>
      <c r="S6" s="32"/>
      <c r="T6" s="32"/>
    </row>
    <row r="7" spans="1:20">
      <c r="A7" s="39" t="s">
        <v>33</v>
      </c>
      <c r="B7" s="39" t="s">
        <v>2</v>
      </c>
      <c r="C7" s="43">
        <v>64.31</v>
      </c>
      <c r="D7" s="43">
        <v>4.3799999999999955</v>
      </c>
      <c r="E7" s="43">
        <v>68.16</v>
      </c>
      <c r="F7" s="43">
        <v>0.71999999999999886</v>
      </c>
      <c r="G7" s="39"/>
      <c r="H7" s="39"/>
      <c r="I7" s="39"/>
      <c r="J7" s="39"/>
      <c r="K7" s="39"/>
      <c r="L7" s="40"/>
      <c r="M7" s="39"/>
      <c r="N7" s="39"/>
      <c r="O7" s="39"/>
      <c r="P7" s="39"/>
      <c r="Q7" s="32"/>
      <c r="R7" s="32"/>
      <c r="S7" s="32"/>
      <c r="T7" s="32"/>
    </row>
    <row r="8" spans="1:20">
      <c r="A8" s="39"/>
      <c r="B8" s="39" t="s">
        <v>31</v>
      </c>
      <c r="C8" s="43">
        <v>77.14</v>
      </c>
      <c r="D8" s="43">
        <v>5.0900000000000034</v>
      </c>
      <c r="E8" s="43">
        <v>73.36</v>
      </c>
      <c r="F8" s="43">
        <v>0.93000000000000682</v>
      </c>
      <c r="G8" s="39"/>
      <c r="H8" s="39"/>
      <c r="I8" s="39"/>
      <c r="J8" s="39"/>
      <c r="K8" s="39"/>
      <c r="L8" s="40"/>
      <c r="M8" s="39"/>
      <c r="N8" s="39"/>
      <c r="O8" s="39"/>
      <c r="P8" s="39"/>
      <c r="Q8" s="32"/>
      <c r="R8" s="32"/>
      <c r="S8" s="32"/>
      <c r="T8" s="32"/>
    </row>
    <row r="9" spans="1:20">
      <c r="A9" s="39"/>
      <c r="B9" s="39" t="s">
        <v>32</v>
      </c>
      <c r="C9" s="43">
        <v>50.03</v>
      </c>
      <c r="D9" s="43">
        <v>6.759999999999998</v>
      </c>
      <c r="E9" s="43">
        <v>62.83</v>
      </c>
      <c r="F9" s="43">
        <v>1.1000000000000014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2"/>
      <c r="R9" s="32"/>
      <c r="S9" s="32"/>
      <c r="T9" s="32"/>
    </row>
    <row r="10" spans="1:20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2"/>
      <c r="R10" s="32"/>
      <c r="S10" s="32"/>
      <c r="T10" s="32"/>
    </row>
    <row r="11" spans="1:20">
      <c r="A11" s="39" t="s">
        <v>88</v>
      </c>
      <c r="B11" s="39" t="s">
        <v>2</v>
      </c>
      <c r="C11" s="43">
        <v>16.95</v>
      </c>
      <c r="D11" s="43">
        <v>3.3</v>
      </c>
      <c r="E11" s="43">
        <v>21.49</v>
      </c>
      <c r="F11" s="43">
        <v>0.8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2"/>
      <c r="R11" s="32"/>
      <c r="S11" s="32"/>
      <c r="T11" s="32"/>
    </row>
    <row r="12" spans="1:20">
      <c r="A12" s="39"/>
      <c r="B12" s="39" t="s">
        <v>31</v>
      </c>
      <c r="C12" s="43">
        <v>26.39</v>
      </c>
      <c r="D12" s="43">
        <v>5.4</v>
      </c>
      <c r="E12" s="43">
        <v>28.33</v>
      </c>
      <c r="F12" s="43">
        <v>1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2"/>
      <c r="R12" s="32"/>
      <c r="S12" s="32"/>
      <c r="T12" s="32"/>
    </row>
    <row r="13" spans="1:20">
      <c r="A13" s="39"/>
      <c r="B13" s="39" t="s">
        <v>32</v>
      </c>
      <c r="C13" s="43">
        <v>6.28</v>
      </c>
      <c r="D13" s="43">
        <v>3</v>
      </c>
      <c r="E13" s="43">
        <v>14.55</v>
      </c>
      <c r="F13" s="43">
        <v>1.3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2"/>
      <c r="R13" s="32"/>
      <c r="S13" s="32"/>
      <c r="T13" s="32"/>
    </row>
    <row r="14" spans="1:20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2"/>
      <c r="R14" s="32"/>
      <c r="S14" s="32"/>
      <c r="T14" s="32"/>
    </row>
    <row r="15" spans="1:20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2"/>
      <c r="R15" s="32"/>
      <c r="S15" s="32"/>
      <c r="T15" s="32"/>
    </row>
    <row r="16" spans="1:20">
      <c r="A16" s="39"/>
      <c r="B16" s="39"/>
      <c r="C16" s="43"/>
      <c r="D16" s="43"/>
      <c r="E16" s="43"/>
      <c r="F16" s="43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2"/>
      <c r="R16" s="32"/>
      <c r="S16" s="32"/>
      <c r="T16" s="32"/>
    </row>
    <row r="17" spans="1:20">
      <c r="A17" s="39"/>
      <c r="B17" s="39"/>
      <c r="C17" s="43"/>
      <c r="D17" s="43"/>
      <c r="E17" s="43"/>
      <c r="F17" s="43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2"/>
      <c r="R17" s="32"/>
      <c r="S17" s="32"/>
      <c r="T17" s="32"/>
    </row>
    <row r="18" spans="1:20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2"/>
      <c r="R18" s="32"/>
      <c r="S18" s="32"/>
      <c r="T18" s="32"/>
    </row>
    <row r="19" spans="1:20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2"/>
      <c r="R19" s="32"/>
      <c r="S19" s="32"/>
      <c r="T19" s="32"/>
    </row>
    <row r="20" spans="1:20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2"/>
      <c r="R20" s="32"/>
      <c r="S20" s="32"/>
      <c r="T20" s="32"/>
    </row>
    <row r="21" spans="1:20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2"/>
      <c r="R21" s="32"/>
      <c r="S21" s="32"/>
      <c r="T21" s="32"/>
    </row>
    <row r="22" spans="1:20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2"/>
      <c r="R22" s="32"/>
      <c r="S22" s="32"/>
      <c r="T22" s="32"/>
    </row>
    <row r="23" spans="1:20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2"/>
      <c r="R23" s="32"/>
      <c r="S23" s="32"/>
      <c r="T23" s="32"/>
    </row>
    <row r="24" spans="1:20" s="32" customForma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spans="1:20" ht="12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2"/>
      <c r="R25" s="32"/>
      <c r="S25" s="32"/>
      <c r="T25" s="32"/>
    </row>
    <row r="26" spans="1:20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workbookViewId="0">
      <selection sqref="A1:B1"/>
    </sheetView>
  </sheetViews>
  <sheetFormatPr baseColWidth="10" defaultColWidth="11" defaultRowHeight="12"/>
  <cols>
    <col min="1" max="1" width="24.875" style="31" customWidth="1"/>
    <col min="2" max="2" width="14.25" style="31" customWidth="1"/>
    <col min="3" max="3" width="13.875" style="31" customWidth="1"/>
    <col min="4" max="5" width="11.75" style="31" customWidth="1"/>
    <col min="6" max="8" width="8" style="31" customWidth="1"/>
    <col min="9" max="9" width="9.375" style="31" customWidth="1"/>
    <col min="10" max="10" width="11.375" style="31" customWidth="1"/>
    <col min="11" max="16384" width="11" style="31"/>
  </cols>
  <sheetData>
    <row r="1" spans="1:21" ht="15.75">
      <c r="A1" s="33" t="s">
        <v>107</v>
      </c>
      <c r="B1" s="33" t="s">
        <v>95</v>
      </c>
    </row>
    <row r="2" spans="1:21">
      <c r="A2" s="39"/>
      <c r="B2" s="39"/>
      <c r="C2" s="39"/>
      <c r="D2" s="39"/>
      <c r="E2" s="39"/>
      <c r="F2" s="39"/>
      <c r="G2" s="39"/>
      <c r="H2" s="39"/>
      <c r="I2" s="39"/>
      <c r="J2" s="40"/>
      <c r="K2" s="41"/>
      <c r="L2" s="39"/>
      <c r="M2" s="39"/>
      <c r="N2" s="39"/>
      <c r="O2" s="39"/>
      <c r="P2" s="39"/>
      <c r="Q2" s="39"/>
      <c r="R2" s="39"/>
      <c r="S2" s="32"/>
      <c r="T2" s="32"/>
      <c r="U2" s="32"/>
    </row>
    <row r="3" spans="1:21">
      <c r="A3" s="39"/>
      <c r="B3" s="39"/>
      <c r="C3" s="39"/>
      <c r="D3" s="39"/>
      <c r="E3" s="39"/>
      <c r="F3" s="39"/>
      <c r="G3" s="39"/>
      <c r="H3" s="39"/>
      <c r="I3" s="39"/>
      <c r="J3" s="40"/>
      <c r="K3" s="42" t="s">
        <v>90</v>
      </c>
      <c r="L3" s="39"/>
      <c r="M3" s="39"/>
      <c r="N3" s="39"/>
      <c r="O3" s="39"/>
      <c r="P3" s="39"/>
      <c r="Q3" s="39"/>
      <c r="R3" s="39"/>
      <c r="S3" s="32"/>
      <c r="T3" s="32"/>
      <c r="U3" s="32"/>
    </row>
    <row r="4" spans="1:21">
      <c r="A4" s="39"/>
      <c r="B4" s="39"/>
      <c r="C4" s="39" t="s">
        <v>91</v>
      </c>
      <c r="D4" s="39" t="s">
        <v>92</v>
      </c>
      <c r="E4" s="39" t="s">
        <v>93</v>
      </c>
      <c r="F4" s="39"/>
      <c r="G4" s="39"/>
      <c r="H4" s="39"/>
      <c r="I4" s="39"/>
      <c r="J4" s="40"/>
      <c r="K4" s="39" t="s">
        <v>54</v>
      </c>
      <c r="L4" s="39"/>
      <c r="M4" s="39"/>
      <c r="N4" s="39"/>
      <c r="O4" s="39"/>
      <c r="P4" s="39"/>
      <c r="Q4" s="39"/>
      <c r="R4" s="39"/>
      <c r="S4" s="32"/>
      <c r="T4" s="32"/>
      <c r="U4" s="32"/>
    </row>
    <row r="5" spans="1:21" ht="14.25" customHeight="1">
      <c r="A5" s="91" t="s">
        <v>1</v>
      </c>
      <c r="B5" s="39">
        <v>2007</v>
      </c>
      <c r="C5" s="43">
        <v>9.69</v>
      </c>
      <c r="D5" s="43">
        <v>18.149999999999999</v>
      </c>
      <c r="E5" s="43">
        <v>72.17</v>
      </c>
      <c r="F5" s="43"/>
      <c r="G5" s="39"/>
      <c r="H5" s="39"/>
      <c r="I5" s="39"/>
      <c r="J5" s="40"/>
      <c r="K5" s="46" t="s">
        <v>94</v>
      </c>
      <c r="L5" s="39"/>
      <c r="M5" s="39"/>
      <c r="N5" s="39"/>
      <c r="O5" s="39"/>
      <c r="P5" s="39"/>
      <c r="Q5" s="39"/>
      <c r="R5" s="39"/>
      <c r="S5" s="32"/>
      <c r="T5" s="32"/>
      <c r="U5" s="32"/>
    </row>
    <row r="6" spans="1:21">
      <c r="A6" s="91"/>
      <c r="B6" s="39">
        <v>2012</v>
      </c>
      <c r="C6" s="43">
        <v>7.42</v>
      </c>
      <c r="D6" s="43">
        <v>12.71</v>
      </c>
      <c r="E6" s="43">
        <v>79.87</v>
      </c>
      <c r="F6" s="43"/>
      <c r="G6" s="39"/>
      <c r="H6" s="39"/>
      <c r="I6" s="39"/>
      <c r="J6" s="40"/>
      <c r="K6" s="39" t="s">
        <v>52</v>
      </c>
      <c r="L6" s="39"/>
      <c r="M6" s="39"/>
      <c r="N6" s="39"/>
      <c r="O6" s="39"/>
      <c r="P6" s="39"/>
      <c r="Q6" s="39"/>
      <c r="R6" s="39"/>
      <c r="S6" s="32"/>
      <c r="T6" s="32"/>
      <c r="U6" s="32"/>
    </row>
    <row r="7" spans="1:21">
      <c r="A7" s="49"/>
      <c r="B7" s="39">
        <v>2017</v>
      </c>
      <c r="C7" s="43">
        <v>6.7</v>
      </c>
      <c r="D7" s="43">
        <v>12.06</v>
      </c>
      <c r="E7" s="43">
        <v>81.239999999999995</v>
      </c>
      <c r="F7" s="43"/>
      <c r="G7" s="39"/>
      <c r="H7" s="39"/>
      <c r="I7" s="39"/>
      <c r="J7" s="40"/>
      <c r="K7" s="46"/>
      <c r="L7" s="39"/>
      <c r="M7" s="39"/>
      <c r="N7" s="39"/>
      <c r="O7" s="39"/>
      <c r="P7" s="39"/>
      <c r="Q7" s="39"/>
      <c r="R7" s="39"/>
      <c r="S7" s="32"/>
      <c r="T7" s="32"/>
      <c r="U7" s="32"/>
    </row>
    <row r="8" spans="1:21">
      <c r="A8" s="49"/>
      <c r="B8" s="39"/>
      <c r="C8" s="43"/>
      <c r="D8" s="43"/>
      <c r="E8" s="43"/>
      <c r="F8" s="43"/>
      <c r="G8" s="39"/>
      <c r="H8" s="39"/>
      <c r="I8" s="39"/>
      <c r="J8" s="40"/>
      <c r="K8" s="46"/>
      <c r="L8" s="39"/>
      <c r="M8" s="39"/>
      <c r="N8" s="39"/>
      <c r="O8" s="39"/>
      <c r="P8" s="39"/>
      <c r="Q8" s="39"/>
      <c r="R8" s="39"/>
      <c r="S8" s="32"/>
      <c r="T8" s="32"/>
      <c r="U8" s="32"/>
    </row>
    <row r="9" spans="1:21">
      <c r="A9" s="91" t="s">
        <v>26</v>
      </c>
      <c r="B9" s="39">
        <v>2002</v>
      </c>
      <c r="C9" s="43">
        <v>18.399999999999999</v>
      </c>
      <c r="D9" s="43">
        <v>19.09</v>
      </c>
      <c r="E9" s="43">
        <v>62.52</v>
      </c>
      <c r="F9" s="43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2"/>
      <c r="T9" s="32"/>
      <c r="U9" s="32"/>
    </row>
    <row r="10" spans="1:21">
      <c r="A10" s="91"/>
      <c r="B10" s="39">
        <v>2007</v>
      </c>
      <c r="C10" s="43">
        <v>14.8</v>
      </c>
      <c r="D10" s="43">
        <v>18.62</v>
      </c>
      <c r="E10" s="43">
        <v>66.58</v>
      </c>
      <c r="F10" s="43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2"/>
      <c r="T10" s="32"/>
      <c r="U10" s="32"/>
    </row>
    <row r="11" spans="1:21">
      <c r="A11" s="91"/>
      <c r="B11" s="39">
        <v>2012</v>
      </c>
      <c r="C11" s="43">
        <v>10.74</v>
      </c>
      <c r="D11" s="43">
        <v>16.8</v>
      </c>
      <c r="E11" s="43">
        <v>72.459999999999994</v>
      </c>
      <c r="F11" s="43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2"/>
      <c r="T11" s="32"/>
      <c r="U11" s="32"/>
    </row>
    <row r="12" spans="1:21">
      <c r="A12" s="91"/>
      <c r="B12" s="39">
        <v>2017</v>
      </c>
      <c r="C12" s="43">
        <v>8.15</v>
      </c>
      <c r="D12" s="43">
        <v>16.170000000000002</v>
      </c>
      <c r="E12" s="43">
        <v>75.680000000000007</v>
      </c>
      <c r="F12" s="43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2"/>
      <c r="T12" s="32"/>
      <c r="U12" s="32"/>
    </row>
    <row r="13" spans="1:2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2"/>
      <c r="T13" s="32"/>
      <c r="U13" s="32"/>
    </row>
    <row r="14" spans="1:2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2"/>
      <c r="T14" s="32"/>
      <c r="U14" s="32"/>
    </row>
    <row r="15" spans="1:2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2"/>
      <c r="T15" s="32"/>
      <c r="U15" s="32"/>
    </row>
    <row r="16" spans="1:2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2"/>
      <c r="T16" s="32"/>
      <c r="U16" s="32"/>
    </row>
    <row r="17" spans="1:2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2"/>
      <c r="T17" s="32"/>
      <c r="U17" s="32"/>
    </row>
    <row r="18" spans="1:2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2"/>
      <c r="T18" s="32"/>
      <c r="U18" s="32"/>
    </row>
    <row r="19" spans="1:2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2"/>
      <c r="T19" s="32"/>
      <c r="U19" s="32"/>
    </row>
    <row r="20" spans="1:2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2"/>
      <c r="T20" s="32"/>
      <c r="U20" s="32"/>
    </row>
    <row r="21" spans="1:2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2"/>
      <c r="T21" s="32"/>
      <c r="U21" s="32"/>
    </row>
    <row r="22" spans="1:2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2"/>
      <c r="T22" s="32"/>
      <c r="U22" s="32"/>
    </row>
    <row r="23" spans="1:2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2"/>
      <c r="T23" s="32"/>
      <c r="U23" s="32"/>
    </row>
    <row r="24" spans="1:2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2"/>
      <c r="T24" s="32"/>
      <c r="U24" s="32"/>
    </row>
    <row r="25" spans="1:2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2"/>
      <c r="T25" s="32"/>
      <c r="U25" s="32"/>
    </row>
    <row r="26" spans="1:2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2"/>
      <c r="T26" s="32"/>
      <c r="U26" s="32"/>
    </row>
    <row r="27" spans="1:21" s="32" customForma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</row>
    <row r="28" spans="1:21" ht="15.7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2"/>
      <c r="T28" s="32"/>
      <c r="U28" s="32"/>
    </row>
    <row r="29" spans="1:2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</row>
  </sheetData>
  <mergeCells count="2">
    <mergeCell ref="A5:A6"/>
    <mergeCell ref="A9:A1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workbookViewId="0">
      <selection sqref="A1:B1"/>
    </sheetView>
  </sheetViews>
  <sheetFormatPr baseColWidth="10" defaultColWidth="11" defaultRowHeight="12"/>
  <cols>
    <col min="1" max="1" width="19.625" style="31" customWidth="1"/>
    <col min="2" max="2" width="14.25" style="31" customWidth="1"/>
    <col min="3" max="3" width="13.875" style="31" customWidth="1"/>
    <col min="4" max="6" width="11.75" style="31" customWidth="1"/>
    <col min="7" max="9" width="11" style="31"/>
    <col min="10" max="10" width="17.625" style="31" customWidth="1"/>
    <col min="11" max="16384" width="11" style="31"/>
  </cols>
  <sheetData>
    <row r="1" spans="1:21" ht="15.75">
      <c r="A1" s="33" t="s">
        <v>109</v>
      </c>
      <c r="B1" s="33" t="s">
        <v>108</v>
      </c>
    </row>
    <row r="2" spans="1:21">
      <c r="A2" s="39"/>
      <c r="B2" s="39"/>
      <c r="C2" s="39"/>
      <c r="D2" s="39"/>
      <c r="E2" s="39"/>
      <c r="F2" s="39"/>
      <c r="G2" s="40"/>
      <c r="H2" s="41"/>
      <c r="I2" s="39"/>
      <c r="J2" s="39"/>
      <c r="K2" s="39"/>
      <c r="L2" s="39"/>
      <c r="M2" s="39"/>
      <c r="N2" s="39"/>
      <c r="O2" s="39"/>
      <c r="P2" s="32"/>
      <c r="Q2" s="32"/>
      <c r="R2" s="32"/>
      <c r="S2" s="32"/>
      <c r="T2" s="32"/>
      <c r="U2" s="32"/>
    </row>
    <row r="3" spans="1:21">
      <c r="A3" s="39"/>
      <c r="B3" s="39"/>
      <c r="C3" s="39"/>
      <c r="D3" s="39"/>
      <c r="E3" s="39"/>
      <c r="F3" s="39"/>
      <c r="G3" s="40"/>
      <c r="H3" s="42" t="s">
        <v>100</v>
      </c>
      <c r="I3" s="39"/>
      <c r="J3" s="39"/>
      <c r="K3" s="39"/>
      <c r="L3" s="39"/>
      <c r="M3" s="39"/>
      <c r="N3" s="39"/>
      <c r="O3" s="39"/>
      <c r="P3" s="32"/>
      <c r="Q3" s="32"/>
      <c r="R3" s="32"/>
      <c r="S3" s="32"/>
      <c r="T3" s="32"/>
      <c r="U3" s="32"/>
    </row>
    <row r="4" spans="1:21">
      <c r="A4" s="39"/>
      <c r="B4" s="39"/>
      <c r="C4" s="39"/>
      <c r="D4" s="39" t="s">
        <v>96</v>
      </c>
      <c r="E4" s="39" t="s">
        <v>97</v>
      </c>
      <c r="F4" s="39" t="s">
        <v>98</v>
      </c>
      <c r="G4" s="40"/>
      <c r="H4" s="39" t="s">
        <v>54</v>
      </c>
      <c r="I4" s="39"/>
      <c r="J4" s="39"/>
      <c r="K4" s="39"/>
      <c r="L4" s="39"/>
      <c r="M4" s="39"/>
      <c r="N4" s="39"/>
      <c r="O4" s="39"/>
      <c r="P4" s="32"/>
      <c r="Q4" s="32"/>
      <c r="R4" s="32"/>
      <c r="S4" s="32"/>
      <c r="T4" s="32"/>
      <c r="U4" s="32"/>
    </row>
    <row r="5" spans="1:21" ht="14.25" customHeight="1">
      <c r="A5" s="39" t="s">
        <v>1</v>
      </c>
      <c r="B5" s="91" t="s">
        <v>31</v>
      </c>
      <c r="C5" s="39">
        <v>2007</v>
      </c>
      <c r="D5" s="43">
        <v>20.97</v>
      </c>
      <c r="E5" s="43">
        <v>12.44</v>
      </c>
      <c r="F5" s="43">
        <v>66.59</v>
      </c>
      <c r="G5" s="40"/>
      <c r="H5" s="46" t="s">
        <v>99</v>
      </c>
      <c r="I5" s="39"/>
      <c r="J5" s="39"/>
      <c r="K5" s="39"/>
      <c r="L5" s="39"/>
      <c r="M5" s="39"/>
      <c r="N5" s="39"/>
      <c r="O5" s="39"/>
      <c r="P5" s="32"/>
      <c r="Q5" s="32"/>
      <c r="R5" s="32"/>
      <c r="S5" s="32"/>
      <c r="T5" s="32"/>
      <c r="U5" s="32"/>
    </row>
    <row r="6" spans="1:21">
      <c r="A6" s="39"/>
      <c r="B6" s="91"/>
      <c r="C6" s="39">
        <v>2012</v>
      </c>
      <c r="D6" s="43">
        <v>22.14</v>
      </c>
      <c r="E6" s="43">
        <v>11.29</v>
      </c>
      <c r="F6" s="43">
        <v>66.569999999999993</v>
      </c>
      <c r="G6" s="39"/>
      <c r="H6" s="39" t="s">
        <v>52</v>
      </c>
      <c r="I6" s="39"/>
      <c r="J6" s="40"/>
      <c r="K6" s="46"/>
      <c r="L6" s="39"/>
      <c r="M6" s="39"/>
      <c r="N6" s="39"/>
      <c r="O6" s="39"/>
      <c r="P6" s="32"/>
      <c r="Q6" s="32"/>
      <c r="R6" s="32"/>
      <c r="S6" s="32"/>
      <c r="T6" s="32"/>
      <c r="U6" s="32"/>
    </row>
    <row r="7" spans="1:21">
      <c r="A7" s="39"/>
      <c r="B7" s="91"/>
      <c r="C7" s="39">
        <v>2017</v>
      </c>
      <c r="D7" s="43">
        <v>15.3</v>
      </c>
      <c r="E7" s="43">
        <v>15.03</v>
      </c>
      <c r="F7" s="43">
        <v>69.680000000000007</v>
      </c>
      <c r="G7" s="39"/>
      <c r="H7" s="39"/>
      <c r="I7" s="39"/>
      <c r="J7" s="40"/>
      <c r="K7" s="46"/>
      <c r="L7" s="39"/>
      <c r="M7" s="39"/>
      <c r="N7" s="39"/>
      <c r="O7" s="39"/>
      <c r="P7" s="32"/>
      <c r="Q7" s="32"/>
      <c r="R7" s="32"/>
      <c r="S7" s="32"/>
      <c r="T7" s="32"/>
      <c r="U7" s="32"/>
    </row>
    <row r="8" spans="1:21">
      <c r="A8" s="39"/>
      <c r="B8" s="50"/>
      <c r="C8" s="39"/>
      <c r="D8" s="43"/>
      <c r="E8" s="43"/>
      <c r="F8" s="43"/>
      <c r="G8" s="39"/>
      <c r="H8" s="39"/>
      <c r="I8" s="39"/>
      <c r="J8" s="40"/>
      <c r="K8" s="46"/>
      <c r="L8" s="39"/>
      <c r="M8" s="39"/>
      <c r="N8" s="39"/>
      <c r="O8" s="39"/>
      <c r="P8" s="32"/>
      <c r="Q8" s="32"/>
      <c r="R8" s="32"/>
      <c r="S8" s="32"/>
      <c r="T8" s="32"/>
      <c r="U8" s="32"/>
    </row>
    <row r="9" spans="1:21">
      <c r="A9" s="39"/>
      <c r="B9" s="91" t="s">
        <v>32</v>
      </c>
      <c r="C9" s="39">
        <v>2007</v>
      </c>
      <c r="D9" s="43">
        <v>31.27</v>
      </c>
      <c r="E9" s="43">
        <v>15.62</v>
      </c>
      <c r="F9" s="43">
        <v>53.11</v>
      </c>
      <c r="G9" s="39"/>
      <c r="H9" s="39"/>
      <c r="I9" s="39"/>
      <c r="J9" s="39"/>
      <c r="K9" s="39"/>
      <c r="L9" s="39"/>
      <c r="M9" s="39"/>
      <c r="N9" s="39"/>
      <c r="O9" s="39"/>
      <c r="P9" s="32"/>
      <c r="Q9" s="32"/>
      <c r="R9" s="32"/>
      <c r="S9" s="32"/>
      <c r="T9" s="32"/>
      <c r="U9" s="32"/>
    </row>
    <row r="10" spans="1:21">
      <c r="A10" s="39"/>
      <c r="B10" s="91"/>
      <c r="C10" s="39">
        <v>2012</v>
      </c>
      <c r="D10" s="43">
        <v>31.66</v>
      </c>
      <c r="E10" s="43">
        <v>18.41</v>
      </c>
      <c r="F10" s="43">
        <v>49.93</v>
      </c>
      <c r="G10" s="39"/>
      <c r="H10" s="39"/>
      <c r="I10" s="39"/>
      <c r="J10" s="39"/>
      <c r="K10" s="39"/>
      <c r="L10" s="39"/>
      <c r="M10" s="39"/>
      <c r="N10" s="39"/>
      <c r="O10" s="39"/>
      <c r="P10" s="32"/>
      <c r="Q10" s="32"/>
      <c r="R10" s="32"/>
      <c r="S10" s="32"/>
      <c r="T10" s="32"/>
      <c r="U10" s="32"/>
    </row>
    <row r="11" spans="1:21">
      <c r="A11" s="39"/>
      <c r="B11" s="91"/>
      <c r="C11" s="39">
        <v>2017</v>
      </c>
      <c r="D11" s="43">
        <v>31.81</v>
      </c>
      <c r="E11" s="43">
        <v>19.48</v>
      </c>
      <c r="F11" s="43">
        <v>48.72</v>
      </c>
      <c r="G11" s="39"/>
      <c r="H11" s="39"/>
      <c r="I11" s="39"/>
      <c r="J11" s="39"/>
      <c r="K11" s="39"/>
      <c r="L11" s="39"/>
      <c r="M11" s="39"/>
      <c r="N11" s="39"/>
      <c r="O11" s="39"/>
      <c r="P11" s="32"/>
      <c r="Q11" s="32"/>
      <c r="R11" s="32"/>
      <c r="S11" s="32"/>
      <c r="T11" s="32"/>
      <c r="U11" s="32"/>
    </row>
    <row r="12" spans="1:21">
      <c r="A12" s="39"/>
      <c r="B12" s="50"/>
      <c r="C12" s="39"/>
      <c r="D12" s="43"/>
      <c r="E12" s="43"/>
      <c r="F12" s="43"/>
      <c r="G12" s="39"/>
      <c r="H12" s="39"/>
      <c r="I12" s="39"/>
      <c r="J12" s="39"/>
      <c r="K12" s="39"/>
      <c r="L12" s="39"/>
      <c r="M12" s="39"/>
      <c r="N12" s="39"/>
      <c r="O12" s="39"/>
      <c r="P12" s="32"/>
      <c r="Q12" s="32"/>
      <c r="R12" s="32"/>
      <c r="S12" s="32"/>
      <c r="T12" s="32"/>
      <c r="U12" s="32"/>
    </row>
    <row r="13" spans="1:21">
      <c r="A13" s="39"/>
      <c r="B13" s="47"/>
      <c r="C13" s="39"/>
      <c r="D13" s="43"/>
      <c r="E13" s="43"/>
      <c r="F13" s="43"/>
      <c r="G13" s="39"/>
      <c r="H13" s="39"/>
      <c r="I13" s="39"/>
      <c r="J13" s="39"/>
      <c r="K13" s="39"/>
      <c r="L13" s="39"/>
      <c r="M13" s="39"/>
      <c r="N13" s="39"/>
      <c r="O13" s="39"/>
      <c r="P13" s="32"/>
      <c r="Q13" s="32"/>
      <c r="R13" s="32"/>
      <c r="S13" s="32"/>
      <c r="T13" s="32"/>
      <c r="U13" s="32"/>
    </row>
    <row r="14" spans="1:21">
      <c r="A14" s="39"/>
      <c r="B14" s="47"/>
      <c r="C14" s="39"/>
      <c r="D14" s="43"/>
      <c r="E14" s="43"/>
      <c r="F14" s="43"/>
      <c r="G14" s="39"/>
      <c r="H14" s="39"/>
      <c r="I14" s="39"/>
      <c r="J14" s="39"/>
      <c r="K14" s="39"/>
      <c r="L14" s="39"/>
      <c r="M14" s="39"/>
      <c r="N14" s="39"/>
      <c r="O14" s="39"/>
      <c r="P14" s="32"/>
      <c r="Q14" s="32"/>
      <c r="R14" s="32"/>
      <c r="S14" s="32"/>
      <c r="T14" s="32"/>
      <c r="U14" s="32"/>
    </row>
    <row r="15" spans="1:21">
      <c r="A15" s="39"/>
      <c r="B15" s="47"/>
      <c r="C15" s="39"/>
      <c r="D15" s="43"/>
      <c r="E15" s="43"/>
      <c r="F15" s="43"/>
      <c r="G15" s="39"/>
      <c r="H15" s="39"/>
      <c r="I15" s="39"/>
      <c r="J15" s="39"/>
      <c r="K15" s="39"/>
      <c r="L15" s="39"/>
      <c r="M15" s="39"/>
      <c r="N15" s="39"/>
      <c r="O15" s="39"/>
      <c r="P15" s="32"/>
      <c r="Q15" s="32"/>
      <c r="R15" s="32"/>
      <c r="S15" s="32"/>
      <c r="T15" s="32"/>
      <c r="U15" s="32"/>
    </row>
    <row r="16" spans="1:21">
      <c r="A16" s="39"/>
      <c r="B16" s="47"/>
      <c r="C16" s="39"/>
      <c r="D16" s="43"/>
      <c r="E16" s="43"/>
      <c r="F16" s="43"/>
      <c r="G16" s="39"/>
      <c r="H16" s="39"/>
      <c r="I16" s="39"/>
      <c r="J16" s="39"/>
      <c r="K16" s="39"/>
      <c r="L16" s="39"/>
      <c r="M16" s="39"/>
      <c r="N16" s="39"/>
      <c r="O16" s="39"/>
      <c r="P16" s="32"/>
      <c r="Q16" s="32"/>
      <c r="R16" s="32"/>
      <c r="S16" s="32"/>
      <c r="T16" s="32"/>
      <c r="U16" s="32"/>
    </row>
    <row r="17" spans="1:21">
      <c r="A17" s="39"/>
      <c r="B17" s="47"/>
      <c r="C17" s="39"/>
      <c r="D17" s="43"/>
      <c r="E17" s="43"/>
      <c r="F17" s="43"/>
      <c r="G17" s="39"/>
      <c r="H17" s="39"/>
      <c r="I17" s="39"/>
      <c r="J17" s="39"/>
      <c r="K17" s="39"/>
      <c r="L17" s="39"/>
      <c r="M17" s="39"/>
      <c r="N17" s="39"/>
      <c r="O17" s="39"/>
      <c r="P17" s="32"/>
      <c r="Q17" s="32"/>
      <c r="R17" s="32"/>
      <c r="S17" s="32"/>
      <c r="T17" s="32"/>
      <c r="U17" s="32"/>
    </row>
    <row r="18" spans="1:21">
      <c r="A18" s="39"/>
      <c r="B18" s="47"/>
      <c r="C18" s="39"/>
      <c r="D18" s="43"/>
      <c r="E18" s="43"/>
      <c r="F18" s="43"/>
      <c r="G18" s="39"/>
      <c r="H18" s="39"/>
      <c r="I18" s="39"/>
      <c r="J18" s="39"/>
      <c r="K18" s="39"/>
      <c r="L18" s="39"/>
      <c r="M18" s="39"/>
      <c r="N18" s="39"/>
      <c r="O18" s="39"/>
      <c r="P18" s="32"/>
      <c r="Q18" s="32"/>
      <c r="R18" s="32"/>
      <c r="S18" s="32"/>
      <c r="T18" s="32"/>
      <c r="U18" s="32"/>
    </row>
    <row r="19" spans="1:21">
      <c r="A19" s="39"/>
      <c r="B19" s="50"/>
      <c r="C19" s="39"/>
      <c r="D19" s="43"/>
      <c r="E19" s="43"/>
      <c r="F19" s="43"/>
      <c r="G19" s="39"/>
      <c r="H19" s="39"/>
      <c r="I19" s="39"/>
      <c r="J19" s="39"/>
      <c r="K19" s="39"/>
      <c r="L19" s="39"/>
      <c r="M19" s="39"/>
      <c r="N19" s="39"/>
      <c r="O19" s="39"/>
      <c r="P19" s="32"/>
      <c r="Q19" s="32"/>
      <c r="R19" s="32"/>
      <c r="S19" s="32"/>
      <c r="T19" s="32"/>
      <c r="U19" s="32"/>
    </row>
    <row r="20" spans="1:21">
      <c r="A20" s="39"/>
      <c r="B20" s="47"/>
      <c r="C20" s="39"/>
      <c r="D20" s="43"/>
      <c r="E20" s="43"/>
      <c r="F20" s="43"/>
      <c r="G20" s="39"/>
      <c r="H20" s="39"/>
      <c r="I20" s="39"/>
      <c r="J20" s="39"/>
      <c r="K20" s="39"/>
      <c r="L20" s="39"/>
      <c r="M20" s="39"/>
      <c r="N20" s="39"/>
      <c r="O20" s="39"/>
      <c r="P20" s="32"/>
      <c r="Q20" s="32"/>
      <c r="R20" s="32"/>
      <c r="S20" s="32"/>
      <c r="T20" s="32"/>
      <c r="U20" s="32"/>
    </row>
    <row r="21" spans="1:21">
      <c r="A21" s="39"/>
      <c r="B21" s="47"/>
      <c r="C21" s="39"/>
      <c r="D21" s="43"/>
      <c r="E21" s="43"/>
      <c r="F21" s="43"/>
      <c r="G21" s="39"/>
      <c r="H21" s="39"/>
      <c r="I21" s="39"/>
      <c r="J21" s="39"/>
      <c r="K21" s="39"/>
      <c r="L21" s="39"/>
      <c r="M21" s="39"/>
      <c r="N21" s="39"/>
      <c r="O21" s="39"/>
      <c r="P21" s="32"/>
      <c r="Q21" s="32"/>
      <c r="R21" s="32"/>
      <c r="S21" s="32"/>
      <c r="T21" s="32"/>
      <c r="U21" s="32"/>
    </row>
    <row r="22" spans="1:21">
      <c r="A22" s="39"/>
      <c r="B22" s="47"/>
      <c r="C22" s="39"/>
      <c r="D22" s="43"/>
      <c r="E22" s="43"/>
      <c r="F22" s="43"/>
      <c r="G22" s="39"/>
      <c r="H22" s="39"/>
      <c r="I22" s="39"/>
      <c r="J22" s="39"/>
      <c r="K22" s="39"/>
      <c r="L22" s="39"/>
      <c r="M22" s="39"/>
      <c r="N22" s="39"/>
      <c r="O22" s="39"/>
      <c r="P22" s="32"/>
      <c r="Q22" s="32"/>
      <c r="R22" s="32"/>
      <c r="S22" s="32"/>
      <c r="T22" s="32"/>
      <c r="U22" s="32"/>
    </row>
    <row r="23" spans="1:21">
      <c r="A23" s="39"/>
      <c r="B23" s="47"/>
      <c r="C23" s="39"/>
      <c r="D23" s="43"/>
      <c r="E23" s="43"/>
      <c r="F23" s="43"/>
      <c r="G23" s="39"/>
      <c r="H23" s="39"/>
      <c r="I23" s="39"/>
      <c r="J23" s="39"/>
      <c r="K23" s="39"/>
      <c r="L23" s="39"/>
      <c r="M23" s="39"/>
      <c r="N23" s="39"/>
      <c r="O23" s="39"/>
      <c r="P23" s="32"/>
      <c r="Q23" s="32"/>
      <c r="R23" s="32"/>
      <c r="S23" s="32"/>
      <c r="T23" s="32"/>
      <c r="U23" s="32"/>
    </row>
    <row r="24" spans="1:21">
      <c r="A24" s="39"/>
      <c r="B24" s="47"/>
      <c r="C24" s="39"/>
      <c r="D24" s="43"/>
      <c r="E24" s="43"/>
      <c r="F24" s="43"/>
      <c r="G24" s="39"/>
      <c r="H24" s="39"/>
      <c r="I24" s="39"/>
      <c r="J24" s="39"/>
      <c r="K24" s="39"/>
      <c r="L24" s="39"/>
      <c r="M24" s="39"/>
      <c r="N24" s="39"/>
      <c r="O24" s="39"/>
      <c r="P24" s="32"/>
      <c r="Q24" s="32"/>
      <c r="R24" s="32"/>
      <c r="S24" s="32"/>
      <c r="T24" s="32"/>
      <c r="U24" s="32"/>
    </row>
    <row r="25" spans="1:21">
      <c r="A25" s="39"/>
      <c r="B25" s="47"/>
      <c r="C25" s="39"/>
      <c r="D25" s="43"/>
      <c r="E25" s="43"/>
      <c r="F25" s="43"/>
      <c r="G25" s="39"/>
      <c r="H25" s="39"/>
      <c r="I25" s="39"/>
      <c r="J25" s="39"/>
      <c r="K25" s="39"/>
      <c r="L25" s="39"/>
      <c r="M25" s="39"/>
      <c r="N25" s="39"/>
      <c r="O25" s="39"/>
      <c r="P25" s="32"/>
      <c r="Q25" s="32"/>
      <c r="R25" s="32"/>
      <c r="S25" s="32"/>
      <c r="T25" s="32"/>
      <c r="U25" s="32"/>
    </row>
    <row r="26" spans="1:2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2"/>
      <c r="Q26" s="32"/>
      <c r="R26" s="32"/>
      <c r="S26" s="32"/>
      <c r="T26" s="32"/>
      <c r="U26" s="32"/>
    </row>
    <row r="27" spans="1:2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2"/>
      <c r="Q27" s="32"/>
      <c r="R27" s="32"/>
      <c r="S27" s="32"/>
      <c r="T27" s="32"/>
      <c r="U27" s="32"/>
    </row>
    <row r="28" spans="1:2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2"/>
      <c r="Q28" s="32"/>
      <c r="R28" s="32"/>
      <c r="S28" s="32"/>
      <c r="T28" s="32"/>
      <c r="U28" s="32"/>
    </row>
    <row r="29" spans="1:2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2"/>
      <c r="Q29" s="32"/>
      <c r="R29" s="32"/>
      <c r="S29" s="32"/>
      <c r="T29" s="32"/>
      <c r="U29" s="32"/>
    </row>
    <row r="30" spans="1:2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2"/>
      <c r="Q30" s="32"/>
      <c r="R30" s="32"/>
      <c r="S30" s="32"/>
      <c r="T30" s="32"/>
      <c r="U30" s="32"/>
    </row>
    <row r="31" spans="1:2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</row>
  </sheetData>
  <mergeCells count="2">
    <mergeCell ref="B5:B7"/>
    <mergeCell ref="B9:B1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workbookViewId="0">
      <selection sqref="A1:B1"/>
    </sheetView>
  </sheetViews>
  <sheetFormatPr baseColWidth="10" defaultColWidth="11" defaultRowHeight="12"/>
  <cols>
    <col min="1" max="1" width="24.875" style="31" customWidth="1"/>
    <col min="2" max="2" width="14.25" style="31" customWidth="1"/>
    <col min="3" max="3" width="13.875" style="31" customWidth="1"/>
    <col min="4" max="6" width="11.75" style="31" customWidth="1"/>
    <col min="7" max="9" width="11" style="31"/>
    <col min="10" max="10" width="17.625" style="31" customWidth="1"/>
    <col min="11" max="16384" width="11" style="31"/>
  </cols>
  <sheetData>
    <row r="1" spans="1:21" ht="15.75">
      <c r="A1" s="33" t="s">
        <v>109</v>
      </c>
      <c r="B1" s="33" t="s">
        <v>110</v>
      </c>
    </row>
    <row r="2" spans="1:21">
      <c r="A2" s="39"/>
      <c r="B2" s="39"/>
      <c r="C2" s="39"/>
      <c r="D2" s="39"/>
      <c r="E2" s="39"/>
      <c r="F2" s="39"/>
      <c r="G2" s="39"/>
      <c r="H2" s="40"/>
      <c r="I2" s="41"/>
      <c r="J2" s="39"/>
      <c r="K2" s="39"/>
      <c r="L2" s="39"/>
      <c r="M2" s="39"/>
      <c r="N2" s="39"/>
      <c r="O2" s="39"/>
      <c r="P2" s="32"/>
      <c r="Q2" s="32"/>
      <c r="R2" s="32"/>
      <c r="S2" s="32"/>
      <c r="T2" s="32"/>
      <c r="U2" s="32"/>
    </row>
    <row r="3" spans="1:21">
      <c r="A3" s="39"/>
      <c r="B3" s="39"/>
      <c r="C3" s="39"/>
      <c r="D3" s="39"/>
      <c r="E3" s="39"/>
      <c r="F3" s="39"/>
      <c r="G3" s="39"/>
      <c r="H3" s="40"/>
      <c r="I3" s="42" t="s">
        <v>104</v>
      </c>
      <c r="J3" s="39"/>
      <c r="K3" s="39"/>
      <c r="L3" s="39"/>
      <c r="M3" s="39"/>
      <c r="N3" s="39"/>
      <c r="O3" s="39"/>
      <c r="P3" s="32"/>
      <c r="Q3" s="32"/>
      <c r="R3" s="32"/>
      <c r="S3" s="32"/>
      <c r="T3" s="32"/>
      <c r="U3" s="32"/>
    </row>
    <row r="4" spans="1:21" ht="36">
      <c r="A4" s="39"/>
      <c r="B4" s="39"/>
      <c r="C4" s="39"/>
      <c r="D4" s="51" t="s">
        <v>101</v>
      </c>
      <c r="E4" s="51" t="s">
        <v>105</v>
      </c>
      <c r="F4" s="39" t="s">
        <v>102</v>
      </c>
      <c r="G4" s="39" t="s">
        <v>103</v>
      </c>
      <c r="H4" s="40"/>
      <c r="I4" s="39" t="s">
        <v>54</v>
      </c>
      <c r="J4" s="39"/>
      <c r="K4" s="39"/>
      <c r="L4" s="39"/>
      <c r="M4" s="39"/>
      <c r="N4" s="39"/>
      <c r="O4" s="39"/>
      <c r="P4" s="32"/>
      <c r="Q4" s="32"/>
      <c r="R4" s="32"/>
      <c r="S4" s="32"/>
      <c r="T4" s="32"/>
      <c r="U4" s="32"/>
    </row>
    <row r="5" spans="1:21">
      <c r="A5" s="39" t="s">
        <v>1</v>
      </c>
      <c r="B5" s="52" t="s">
        <v>31</v>
      </c>
      <c r="C5" s="39">
        <v>2007</v>
      </c>
      <c r="D5" s="43">
        <v>7.45</v>
      </c>
      <c r="E5" s="43">
        <v>21.15</v>
      </c>
      <c r="F5" s="43">
        <v>51.04</v>
      </c>
      <c r="G5" s="43">
        <v>20.36</v>
      </c>
      <c r="H5" s="40"/>
      <c r="I5" s="46" t="s">
        <v>106</v>
      </c>
      <c r="J5" s="39"/>
      <c r="K5" s="39"/>
      <c r="L5" s="39"/>
      <c r="M5" s="39"/>
      <c r="N5" s="39"/>
      <c r="O5" s="39"/>
      <c r="P5" s="32"/>
      <c r="Q5" s="32"/>
      <c r="R5" s="32"/>
      <c r="S5" s="32"/>
      <c r="T5" s="32"/>
      <c r="U5" s="32"/>
    </row>
    <row r="6" spans="1:21">
      <c r="A6" s="39"/>
      <c r="B6" s="52"/>
      <c r="C6" s="39">
        <v>2012</v>
      </c>
      <c r="D6" s="43">
        <v>5.98</v>
      </c>
      <c r="E6" s="43">
        <v>35.049999999999997</v>
      </c>
      <c r="F6" s="43">
        <v>41.85</v>
      </c>
      <c r="G6" s="43">
        <v>17.12</v>
      </c>
      <c r="H6" s="39"/>
      <c r="I6" s="39" t="s">
        <v>52</v>
      </c>
      <c r="J6" s="40"/>
      <c r="K6" s="46"/>
      <c r="L6" s="39"/>
      <c r="M6" s="39"/>
      <c r="N6" s="39"/>
      <c r="O6" s="39"/>
      <c r="P6" s="32"/>
      <c r="Q6" s="32"/>
      <c r="R6" s="32"/>
      <c r="S6" s="32"/>
      <c r="T6" s="32"/>
      <c r="U6" s="32"/>
    </row>
    <row r="7" spans="1:21">
      <c r="A7" s="39"/>
      <c r="B7" s="52"/>
      <c r="C7" s="39">
        <v>2017</v>
      </c>
      <c r="D7" s="43">
        <v>4.9000000000000004</v>
      </c>
      <c r="E7" s="43">
        <v>36.5</v>
      </c>
      <c r="F7" s="43">
        <v>40.75</v>
      </c>
      <c r="G7" s="43">
        <v>17.850000000000001</v>
      </c>
      <c r="H7" s="39"/>
      <c r="I7" s="39"/>
      <c r="J7" s="40"/>
      <c r="K7" s="46"/>
      <c r="L7" s="39"/>
      <c r="M7" s="46"/>
      <c r="N7" s="39"/>
      <c r="O7" s="39"/>
      <c r="P7" s="32"/>
      <c r="Q7" s="32"/>
      <c r="R7" s="32"/>
      <c r="S7" s="32"/>
      <c r="T7" s="32"/>
      <c r="U7" s="32"/>
    </row>
    <row r="8" spans="1:21">
      <c r="A8" s="39"/>
      <c r="B8" s="52"/>
      <c r="C8" s="39"/>
      <c r="D8" s="43"/>
      <c r="E8" s="43"/>
      <c r="F8" s="43"/>
      <c r="G8" s="43"/>
      <c r="H8" s="39"/>
      <c r="I8" s="39"/>
      <c r="J8" s="40"/>
      <c r="K8" s="46"/>
      <c r="L8" s="39"/>
      <c r="M8" s="46"/>
      <c r="N8" s="39"/>
      <c r="O8" s="39"/>
      <c r="P8" s="32"/>
      <c r="Q8" s="32"/>
      <c r="R8" s="32"/>
      <c r="S8" s="32"/>
      <c r="T8" s="32"/>
      <c r="U8" s="32"/>
    </row>
    <row r="9" spans="1:21">
      <c r="A9" s="39"/>
      <c r="B9" s="52" t="s">
        <v>32</v>
      </c>
      <c r="C9" s="39">
        <v>2007</v>
      </c>
      <c r="D9" s="43">
        <v>10.31</v>
      </c>
      <c r="E9" s="43">
        <v>56</v>
      </c>
      <c r="F9" s="43">
        <v>28.91</v>
      </c>
      <c r="G9" s="43">
        <v>4.78</v>
      </c>
      <c r="H9" s="39"/>
      <c r="I9" s="39"/>
      <c r="J9" s="39"/>
      <c r="K9" s="39"/>
      <c r="L9" s="39"/>
      <c r="M9" s="39"/>
      <c r="N9" s="39"/>
      <c r="O9" s="39"/>
      <c r="P9" s="32"/>
      <c r="Q9" s="32"/>
      <c r="R9" s="32"/>
      <c r="S9" s="32"/>
      <c r="T9" s="32"/>
      <c r="U9" s="32"/>
    </row>
    <row r="10" spans="1:21">
      <c r="A10" s="39"/>
      <c r="B10" s="52"/>
      <c r="C10" s="39">
        <v>2012</v>
      </c>
      <c r="D10" s="43">
        <v>13.21</v>
      </c>
      <c r="E10" s="43">
        <v>51.88</v>
      </c>
      <c r="F10" s="43">
        <v>27</v>
      </c>
      <c r="G10" s="43">
        <v>7.91</v>
      </c>
      <c r="H10" s="39"/>
      <c r="I10" s="39"/>
      <c r="J10" s="39"/>
      <c r="K10" s="39"/>
      <c r="L10" s="39"/>
      <c r="M10" s="39"/>
      <c r="N10" s="39"/>
      <c r="O10" s="39"/>
      <c r="P10" s="32"/>
      <c r="Q10" s="32"/>
      <c r="R10" s="32"/>
      <c r="S10" s="32"/>
      <c r="T10" s="32"/>
      <c r="U10" s="32"/>
    </row>
    <row r="11" spans="1:21">
      <c r="A11" s="39"/>
      <c r="B11" s="52"/>
      <c r="C11" s="39">
        <v>2017</v>
      </c>
      <c r="D11" s="43">
        <v>12.63</v>
      </c>
      <c r="E11" s="43">
        <v>59.09</v>
      </c>
      <c r="F11" s="43">
        <v>19.29</v>
      </c>
      <c r="G11" s="43">
        <v>8.99</v>
      </c>
      <c r="H11" s="39"/>
      <c r="I11" s="39"/>
      <c r="J11" s="39"/>
      <c r="K11" s="39"/>
      <c r="L11" s="39"/>
      <c r="M11" s="39"/>
      <c r="N11" s="39"/>
      <c r="O11" s="39"/>
      <c r="P11" s="32"/>
      <c r="Q11" s="32"/>
      <c r="R11" s="32"/>
      <c r="S11" s="32"/>
      <c r="T11" s="32"/>
      <c r="U11" s="32"/>
    </row>
    <row r="12" spans="1:2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2"/>
      <c r="Q12" s="32"/>
      <c r="R12" s="32"/>
      <c r="S12" s="32"/>
      <c r="T12" s="32"/>
      <c r="U12" s="32"/>
    </row>
    <row r="13" spans="1:21">
      <c r="A13" s="39" t="s">
        <v>26</v>
      </c>
      <c r="B13" s="53" t="s">
        <v>31</v>
      </c>
      <c r="C13" s="39">
        <v>1992</v>
      </c>
      <c r="D13" s="43">
        <v>11.46</v>
      </c>
      <c r="E13" s="43">
        <v>32.200000000000003</v>
      </c>
      <c r="F13" s="43">
        <v>34.03</v>
      </c>
      <c r="G13" s="43">
        <v>22.31</v>
      </c>
      <c r="H13" s="39"/>
      <c r="I13" s="39"/>
      <c r="J13" s="39"/>
      <c r="K13" s="39"/>
      <c r="L13" s="39"/>
      <c r="M13" s="39"/>
      <c r="N13" s="39"/>
      <c r="O13" s="39"/>
      <c r="P13" s="32"/>
      <c r="Q13" s="32"/>
      <c r="R13" s="32"/>
      <c r="S13" s="32"/>
      <c r="T13" s="32"/>
      <c r="U13" s="32"/>
    </row>
    <row r="14" spans="1:21">
      <c r="A14" s="39"/>
      <c r="B14" s="53"/>
      <c r="C14" s="39">
        <v>1997</v>
      </c>
      <c r="D14" s="43">
        <v>10.130000000000001</v>
      </c>
      <c r="E14" s="43">
        <v>30.73</v>
      </c>
      <c r="F14" s="43">
        <v>33.47</v>
      </c>
      <c r="G14" s="43">
        <v>25.67</v>
      </c>
      <c r="H14" s="39"/>
      <c r="I14" s="39"/>
      <c r="J14" s="39"/>
      <c r="K14" s="39"/>
      <c r="L14" s="39"/>
      <c r="M14" s="39"/>
      <c r="N14" s="39"/>
      <c r="O14" s="39"/>
      <c r="P14" s="32"/>
      <c r="Q14" s="32"/>
      <c r="R14" s="32"/>
      <c r="S14" s="32"/>
      <c r="T14" s="32"/>
      <c r="U14" s="32"/>
    </row>
    <row r="15" spans="1:21">
      <c r="A15" s="39"/>
      <c r="B15" s="53"/>
      <c r="C15" s="39">
        <v>2002</v>
      </c>
      <c r="D15" s="43">
        <v>10.01</v>
      </c>
      <c r="E15" s="43">
        <v>32.590000000000003</v>
      </c>
      <c r="F15" s="43">
        <v>27.01</v>
      </c>
      <c r="G15" s="43">
        <v>30.39</v>
      </c>
      <c r="H15" s="39"/>
      <c r="I15" s="39"/>
      <c r="J15" s="39"/>
      <c r="K15" s="39"/>
      <c r="L15" s="39"/>
      <c r="M15" s="39"/>
      <c r="N15" s="39"/>
      <c r="O15" s="39"/>
      <c r="P15" s="32"/>
      <c r="Q15" s="32"/>
      <c r="R15" s="32"/>
      <c r="S15" s="32"/>
      <c r="T15" s="32"/>
      <c r="U15" s="32"/>
    </row>
    <row r="16" spans="1:21">
      <c r="A16" s="39"/>
      <c r="B16" s="53"/>
      <c r="C16" s="39">
        <v>2007</v>
      </c>
      <c r="D16" s="43">
        <v>8.98</v>
      </c>
      <c r="E16" s="43">
        <v>35.64</v>
      </c>
      <c r="F16" s="43">
        <v>32.78</v>
      </c>
      <c r="G16" s="43">
        <v>22.6</v>
      </c>
      <c r="H16" s="39"/>
      <c r="I16" s="39"/>
      <c r="J16" s="39"/>
      <c r="K16" s="39"/>
      <c r="L16" s="39"/>
      <c r="M16" s="39"/>
      <c r="N16" s="39"/>
      <c r="O16" s="39"/>
      <c r="P16" s="32"/>
      <c r="Q16" s="32"/>
      <c r="R16" s="32"/>
      <c r="S16" s="32"/>
      <c r="T16" s="32"/>
      <c r="U16" s="32"/>
    </row>
    <row r="17" spans="1:21">
      <c r="A17" s="39"/>
      <c r="B17" s="53"/>
      <c r="C17" s="39">
        <v>2012</v>
      </c>
      <c r="D17" s="43">
        <v>8.77</v>
      </c>
      <c r="E17" s="43">
        <v>37.46</v>
      </c>
      <c r="F17" s="43">
        <v>31.87</v>
      </c>
      <c r="G17" s="43">
        <v>21.9</v>
      </c>
      <c r="H17" s="39"/>
      <c r="I17" s="39"/>
      <c r="J17" s="39"/>
      <c r="K17" s="39"/>
      <c r="L17" s="39"/>
      <c r="M17" s="39"/>
      <c r="N17" s="39"/>
      <c r="O17" s="39"/>
      <c r="P17" s="32"/>
      <c r="Q17" s="32"/>
      <c r="R17" s="32"/>
      <c r="S17" s="32"/>
      <c r="T17" s="32"/>
      <c r="U17" s="32"/>
    </row>
    <row r="18" spans="1:21">
      <c r="A18" s="39"/>
      <c r="B18" s="53"/>
      <c r="C18" s="39">
        <v>2017</v>
      </c>
      <c r="D18" s="43">
        <v>7.11</v>
      </c>
      <c r="E18" s="43">
        <v>42.27</v>
      </c>
      <c r="F18" s="43">
        <v>27.37</v>
      </c>
      <c r="G18" s="43">
        <v>23.25</v>
      </c>
      <c r="H18" s="39"/>
      <c r="I18" s="39"/>
      <c r="J18" s="39"/>
      <c r="K18" s="39"/>
      <c r="L18" s="39"/>
      <c r="M18" s="39"/>
      <c r="N18" s="39"/>
      <c r="O18" s="39"/>
      <c r="P18" s="32"/>
      <c r="Q18" s="32"/>
      <c r="R18" s="32"/>
      <c r="S18" s="32"/>
      <c r="T18" s="32"/>
      <c r="U18" s="32"/>
    </row>
    <row r="19" spans="1:21">
      <c r="A19" s="39"/>
      <c r="B19" s="53"/>
      <c r="C19" s="39"/>
      <c r="D19" s="43"/>
      <c r="E19" s="43"/>
      <c r="F19" s="43"/>
      <c r="G19" s="43"/>
      <c r="H19" s="39"/>
      <c r="I19" s="39"/>
      <c r="J19" s="39"/>
      <c r="K19" s="39"/>
      <c r="L19" s="39"/>
      <c r="M19" s="39"/>
      <c r="N19" s="39"/>
      <c r="O19" s="39"/>
      <c r="P19" s="32"/>
      <c r="Q19" s="32"/>
      <c r="R19" s="32"/>
      <c r="S19" s="32"/>
      <c r="T19" s="32"/>
      <c r="U19" s="32"/>
    </row>
    <row r="20" spans="1:21">
      <c r="A20" s="39"/>
      <c r="B20" s="53" t="s">
        <v>32</v>
      </c>
      <c r="C20" s="39">
        <v>1992</v>
      </c>
      <c r="D20" s="43">
        <v>30.08</v>
      </c>
      <c r="E20" s="43">
        <v>43.41</v>
      </c>
      <c r="F20" s="43">
        <v>17.13</v>
      </c>
      <c r="G20" s="43">
        <v>9.3800000000000008</v>
      </c>
      <c r="H20" s="39"/>
      <c r="I20" s="39"/>
      <c r="J20" s="39"/>
      <c r="K20" s="39"/>
      <c r="L20" s="39"/>
      <c r="M20" s="39"/>
      <c r="N20" s="39"/>
      <c r="O20" s="39"/>
      <c r="P20" s="32"/>
      <c r="Q20" s="32"/>
      <c r="R20" s="32"/>
      <c r="S20" s="32"/>
      <c r="T20" s="32"/>
      <c r="U20" s="32"/>
    </row>
    <row r="21" spans="1:21">
      <c r="A21" s="39"/>
      <c r="B21" s="39"/>
      <c r="C21" s="39">
        <v>1997</v>
      </c>
      <c r="D21" s="43">
        <v>24.64</v>
      </c>
      <c r="E21" s="43">
        <v>45.48</v>
      </c>
      <c r="F21" s="43">
        <v>18.68</v>
      </c>
      <c r="G21" s="43">
        <v>11.2</v>
      </c>
      <c r="H21" s="39"/>
      <c r="I21" s="39"/>
      <c r="J21" s="39"/>
      <c r="K21" s="39"/>
      <c r="L21" s="39"/>
      <c r="M21" s="39"/>
      <c r="N21" s="39"/>
      <c r="O21" s="39"/>
      <c r="P21" s="32"/>
      <c r="Q21" s="32"/>
      <c r="R21" s="32"/>
      <c r="S21" s="32"/>
      <c r="T21" s="32"/>
      <c r="U21" s="32"/>
    </row>
    <row r="22" spans="1:21">
      <c r="A22" s="39"/>
      <c r="B22" s="39"/>
      <c r="C22" s="39">
        <v>2002</v>
      </c>
      <c r="D22" s="43">
        <v>22.18</v>
      </c>
      <c r="E22" s="43">
        <v>46.72</v>
      </c>
      <c r="F22" s="43">
        <v>16.95</v>
      </c>
      <c r="G22" s="43">
        <v>14.15</v>
      </c>
      <c r="H22" s="39"/>
      <c r="I22" s="39"/>
      <c r="J22" s="39"/>
      <c r="K22" s="39"/>
      <c r="L22" s="39"/>
      <c r="M22" s="39"/>
      <c r="N22" s="39"/>
      <c r="O22" s="39"/>
      <c r="P22" s="32"/>
      <c r="Q22" s="32"/>
      <c r="R22" s="32"/>
      <c r="S22" s="32"/>
      <c r="T22" s="32"/>
      <c r="U22" s="32"/>
    </row>
    <row r="23" spans="1:21">
      <c r="A23" s="39"/>
      <c r="B23" s="39"/>
      <c r="C23" s="39">
        <v>2007</v>
      </c>
      <c r="D23" s="43">
        <v>19.600000000000001</v>
      </c>
      <c r="E23" s="43">
        <v>50.43</v>
      </c>
      <c r="F23" s="43">
        <v>18.86</v>
      </c>
      <c r="G23" s="43">
        <v>11.11</v>
      </c>
      <c r="H23" s="39"/>
      <c r="I23" s="39"/>
      <c r="J23" s="39"/>
      <c r="K23" s="39"/>
      <c r="L23" s="39"/>
      <c r="M23" s="39"/>
      <c r="N23" s="39"/>
      <c r="O23" s="39"/>
      <c r="P23" s="32"/>
      <c r="Q23" s="32"/>
      <c r="R23" s="32"/>
      <c r="S23" s="32"/>
      <c r="T23" s="32"/>
      <c r="U23" s="32"/>
    </row>
    <row r="24" spans="1:21">
      <c r="A24" s="39"/>
      <c r="B24" s="39"/>
      <c r="C24" s="39">
        <v>2012</v>
      </c>
      <c r="D24" s="43">
        <v>17.399999999999999</v>
      </c>
      <c r="E24" s="43">
        <v>50.93</v>
      </c>
      <c r="F24" s="43">
        <v>20.22</v>
      </c>
      <c r="G24" s="43">
        <v>11.45</v>
      </c>
      <c r="H24" s="39"/>
      <c r="I24" s="39"/>
      <c r="J24" s="39"/>
      <c r="K24" s="39"/>
      <c r="L24" s="39"/>
      <c r="M24" s="39"/>
      <c r="N24" s="39"/>
      <c r="O24" s="39"/>
      <c r="P24" s="32"/>
      <c r="Q24" s="32"/>
      <c r="R24" s="32"/>
      <c r="S24" s="32"/>
      <c r="T24" s="32"/>
      <c r="U24" s="32"/>
    </row>
    <row r="25" spans="1:21">
      <c r="A25" s="39"/>
      <c r="B25" s="39"/>
      <c r="C25" s="39">
        <v>2017</v>
      </c>
      <c r="D25" s="43">
        <v>14.88</v>
      </c>
      <c r="E25" s="43">
        <v>53.48</v>
      </c>
      <c r="F25" s="43">
        <v>18.78</v>
      </c>
      <c r="G25" s="43">
        <v>12.86</v>
      </c>
      <c r="H25" s="39"/>
      <c r="I25" s="39"/>
      <c r="J25" s="39"/>
      <c r="K25" s="39"/>
      <c r="L25" s="39"/>
      <c r="M25" s="39"/>
      <c r="N25" s="39"/>
      <c r="O25" s="39"/>
      <c r="P25" s="32"/>
      <c r="Q25" s="32"/>
      <c r="R25" s="32"/>
      <c r="S25" s="32"/>
      <c r="T25" s="32"/>
      <c r="U25" s="32"/>
    </row>
    <row r="26" spans="1:2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2"/>
      <c r="Q26" s="32"/>
      <c r="R26" s="32"/>
      <c r="S26" s="32"/>
      <c r="T26" s="32"/>
      <c r="U26" s="32"/>
    </row>
    <row r="27" spans="1:2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2"/>
      <c r="Q27" s="32"/>
      <c r="R27" s="32"/>
      <c r="S27" s="32"/>
      <c r="T27" s="32"/>
      <c r="U27" s="32"/>
    </row>
    <row r="28" spans="1:2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2"/>
      <c r="Q28" s="32"/>
      <c r="R28" s="32"/>
      <c r="S28" s="32"/>
      <c r="T28" s="32"/>
      <c r="U28" s="32"/>
    </row>
    <row r="29" spans="1:2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2"/>
      <c r="Q29" s="32"/>
      <c r="R29" s="32"/>
      <c r="S29" s="32"/>
      <c r="T29" s="32"/>
      <c r="U29" s="32"/>
    </row>
    <row r="30" spans="1:2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2"/>
      <c r="Q30" s="32"/>
      <c r="R30" s="32"/>
      <c r="S30" s="32"/>
      <c r="T30" s="32"/>
      <c r="U30" s="32"/>
    </row>
    <row r="31" spans="1:2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Normal="100" workbookViewId="0">
      <selection activeCell="C37" sqref="C37"/>
    </sheetView>
  </sheetViews>
  <sheetFormatPr baseColWidth="10" defaultColWidth="10.625" defaultRowHeight="12"/>
  <cols>
    <col min="1" max="1" width="16.875" style="56" customWidth="1"/>
    <col min="2" max="2" width="22.25" style="56" customWidth="1"/>
    <col min="3" max="3" width="23.125" style="56" customWidth="1"/>
    <col min="4" max="6" width="11.125" style="56" customWidth="1"/>
    <col min="7" max="17" width="10.625" style="54"/>
    <col min="18" max="16384" width="10.625" style="55"/>
  </cols>
  <sheetData>
    <row r="1" spans="1:18" ht="15.75">
      <c r="A1" s="33" t="s">
        <v>123</v>
      </c>
      <c r="B1" s="33" t="s">
        <v>110</v>
      </c>
    </row>
    <row r="2" spans="1:18" s="54" customFormat="1">
      <c r="A2" s="57"/>
      <c r="B2" s="58"/>
      <c r="C2" s="58"/>
      <c r="D2" s="58"/>
      <c r="E2" s="58"/>
      <c r="F2" s="58"/>
      <c r="G2" s="59"/>
      <c r="H2" s="60"/>
      <c r="I2" s="59"/>
      <c r="J2" s="59"/>
      <c r="K2" s="59"/>
      <c r="L2" s="59"/>
      <c r="M2" s="59"/>
      <c r="N2" s="59"/>
      <c r="O2" s="59"/>
      <c r="P2" s="59"/>
      <c r="R2" s="55"/>
    </row>
    <row r="3" spans="1:18" s="54" customFormat="1">
      <c r="A3" s="58"/>
      <c r="B3" s="58"/>
      <c r="C3" s="58" t="s">
        <v>1</v>
      </c>
      <c r="D3" s="61" t="s">
        <v>49</v>
      </c>
      <c r="E3" s="58" t="s">
        <v>26</v>
      </c>
      <c r="F3" s="61" t="s">
        <v>49</v>
      </c>
      <c r="G3" s="62"/>
      <c r="H3" s="63" t="s">
        <v>111</v>
      </c>
      <c r="I3" s="59"/>
      <c r="J3" s="59"/>
      <c r="K3" s="59"/>
      <c r="L3" s="59"/>
      <c r="M3" s="59"/>
      <c r="N3" s="59"/>
      <c r="O3" s="59"/>
      <c r="P3" s="59"/>
      <c r="R3" s="55"/>
    </row>
    <row r="4" spans="1:18" s="54" customFormat="1">
      <c r="A4" s="58" t="s">
        <v>2</v>
      </c>
      <c r="B4" s="58">
        <v>2007</v>
      </c>
      <c r="C4" s="61">
        <v>48.75</v>
      </c>
      <c r="D4" s="61">
        <v>6.2199999999999989</v>
      </c>
      <c r="E4" s="61">
        <v>53.23</v>
      </c>
      <c r="F4" s="61">
        <v>1.1500000000000057</v>
      </c>
      <c r="G4" s="62"/>
      <c r="H4" s="64" t="s">
        <v>54</v>
      </c>
      <c r="I4" s="59"/>
      <c r="J4" s="59"/>
      <c r="K4" s="59"/>
      <c r="L4" s="59"/>
      <c r="M4" s="59"/>
      <c r="N4" s="59"/>
      <c r="O4" s="59"/>
      <c r="P4" s="59"/>
      <c r="R4" s="55"/>
    </row>
    <row r="5" spans="1:18" s="54" customFormat="1">
      <c r="A5" s="58"/>
      <c r="B5" s="58">
        <v>2012</v>
      </c>
      <c r="C5" s="61">
        <v>41.32</v>
      </c>
      <c r="D5" s="61">
        <v>5.2299999999999969</v>
      </c>
      <c r="E5" s="61">
        <v>43.78</v>
      </c>
      <c r="F5" s="61">
        <v>0.96000000000000085</v>
      </c>
      <c r="G5" s="62"/>
      <c r="H5" s="65" t="s">
        <v>112</v>
      </c>
      <c r="I5" s="66"/>
      <c r="J5" s="59"/>
      <c r="K5" s="59"/>
      <c r="L5" s="59"/>
      <c r="M5" s="59"/>
      <c r="N5" s="59"/>
      <c r="O5" s="59"/>
      <c r="P5" s="59"/>
      <c r="R5" s="55"/>
    </row>
    <row r="6" spans="1:18" s="54" customFormat="1">
      <c r="A6" s="58"/>
      <c r="B6" s="58">
        <v>2017</v>
      </c>
      <c r="C6" s="61">
        <v>41.71</v>
      </c>
      <c r="D6" s="61">
        <v>5.009999999999998</v>
      </c>
      <c r="E6" s="61">
        <v>44.26</v>
      </c>
      <c r="F6" s="61">
        <v>0.85999999999999943</v>
      </c>
      <c r="G6" s="62"/>
      <c r="H6" s="67" t="s">
        <v>52</v>
      </c>
      <c r="I6" s="66"/>
      <c r="J6" s="59"/>
      <c r="K6" s="59"/>
      <c r="L6" s="59"/>
      <c r="M6" s="59"/>
      <c r="N6" s="59"/>
      <c r="O6" s="59"/>
      <c r="P6" s="59"/>
      <c r="R6" s="55"/>
    </row>
    <row r="7" spans="1:18" s="54" customFormat="1">
      <c r="A7" s="58"/>
      <c r="B7" s="58"/>
      <c r="C7" s="61"/>
      <c r="D7" s="61"/>
      <c r="E7" s="61"/>
      <c r="F7" s="61"/>
      <c r="G7" s="59"/>
      <c r="H7" s="59"/>
      <c r="I7" s="59"/>
      <c r="J7" s="59"/>
      <c r="K7" s="59"/>
      <c r="L7" s="59"/>
      <c r="M7" s="59"/>
      <c r="N7" s="59"/>
      <c r="O7" s="59"/>
      <c r="P7" s="59"/>
      <c r="R7" s="55"/>
    </row>
    <row r="8" spans="1:18" s="54" customFormat="1">
      <c r="A8" s="58" t="s">
        <v>113</v>
      </c>
      <c r="B8" s="58" t="s">
        <v>4</v>
      </c>
      <c r="C8" s="61">
        <v>39.36</v>
      </c>
      <c r="D8" s="61">
        <v>10.189999999999998</v>
      </c>
      <c r="E8" s="61">
        <v>43.83</v>
      </c>
      <c r="F8" s="61">
        <v>1.7199999999999989</v>
      </c>
      <c r="G8" s="59"/>
      <c r="H8" s="59"/>
      <c r="I8" s="59"/>
      <c r="J8" s="59"/>
      <c r="K8" s="59"/>
      <c r="L8" s="59"/>
      <c r="M8" s="59"/>
      <c r="N8" s="59"/>
      <c r="O8" s="59"/>
      <c r="P8" s="59"/>
      <c r="R8" s="55"/>
    </row>
    <row r="9" spans="1:18" s="54" customFormat="1">
      <c r="A9" s="58"/>
      <c r="B9" s="58" t="s">
        <v>5</v>
      </c>
      <c r="C9" s="61">
        <v>36.47</v>
      </c>
      <c r="D9" s="61">
        <v>10.759999999999998</v>
      </c>
      <c r="E9" s="61">
        <v>43.68</v>
      </c>
      <c r="F9" s="61">
        <v>1.7299999999999969</v>
      </c>
      <c r="G9" s="59"/>
      <c r="H9" s="59"/>
      <c r="I9" s="59"/>
      <c r="J9" s="59"/>
      <c r="K9" s="59"/>
      <c r="L9" s="59"/>
      <c r="M9" s="59"/>
      <c r="N9" s="59"/>
      <c r="O9" s="59"/>
      <c r="P9" s="59"/>
      <c r="R9" s="55"/>
    </row>
    <row r="10" spans="1:18" s="54" customFormat="1">
      <c r="A10" s="58"/>
      <c r="B10" s="58" t="s">
        <v>6</v>
      </c>
      <c r="C10" s="61">
        <v>44.89</v>
      </c>
      <c r="D10" s="61">
        <v>8.75</v>
      </c>
      <c r="E10" s="61">
        <v>43.9</v>
      </c>
      <c r="F10" s="61">
        <v>1.6300000000000026</v>
      </c>
      <c r="G10" s="59"/>
      <c r="H10" s="59"/>
      <c r="I10" s="59"/>
      <c r="J10" s="59"/>
      <c r="K10" s="59"/>
      <c r="L10" s="59"/>
      <c r="M10" s="59"/>
      <c r="N10" s="59"/>
      <c r="O10" s="59"/>
      <c r="P10" s="59"/>
      <c r="R10" s="55"/>
    </row>
    <row r="11" spans="1:18" s="54" customFormat="1">
      <c r="A11" s="58"/>
      <c r="B11" s="58" t="s">
        <v>7</v>
      </c>
      <c r="C11" s="61">
        <v>46.08</v>
      </c>
      <c r="D11" s="61">
        <v>10.329999999999998</v>
      </c>
      <c r="E11" s="61">
        <v>46.02</v>
      </c>
      <c r="F11" s="61">
        <v>1.7299999999999969</v>
      </c>
      <c r="G11" s="59"/>
      <c r="H11" s="59"/>
      <c r="I11" s="59"/>
      <c r="J11" s="59"/>
      <c r="K11" s="59"/>
      <c r="L11" s="59"/>
      <c r="M11" s="59"/>
      <c r="N11" s="59"/>
      <c r="O11" s="59"/>
      <c r="P11" s="59"/>
      <c r="R11" s="55"/>
    </row>
    <row r="12" spans="1:18" s="54" customFormat="1">
      <c r="A12" s="58"/>
      <c r="B12" s="58"/>
      <c r="C12" s="61"/>
      <c r="D12" s="61"/>
      <c r="E12" s="61"/>
      <c r="F12" s="61"/>
      <c r="G12" s="59"/>
      <c r="H12" s="59"/>
      <c r="I12" s="59"/>
      <c r="J12" s="59"/>
      <c r="K12" s="59"/>
      <c r="L12" s="59"/>
      <c r="M12" s="59"/>
      <c r="N12" s="59"/>
      <c r="O12" s="59"/>
      <c r="P12" s="59"/>
      <c r="R12" s="55"/>
    </row>
    <row r="13" spans="1:18" s="54" customFormat="1">
      <c r="A13" s="58" t="s">
        <v>114</v>
      </c>
      <c r="B13" s="58" t="s">
        <v>115</v>
      </c>
      <c r="C13" s="61">
        <v>44.917824329841999</v>
      </c>
      <c r="D13" s="61">
        <v>6.7057000000000002</v>
      </c>
      <c r="E13" s="61">
        <v>47.184399999999997</v>
      </c>
      <c r="F13" s="61">
        <v>1.1083000000000001</v>
      </c>
      <c r="G13" s="59"/>
      <c r="H13" s="59"/>
      <c r="I13" s="59"/>
      <c r="J13" s="59"/>
      <c r="K13" s="59"/>
      <c r="L13" s="59"/>
      <c r="M13" s="59"/>
      <c r="N13" s="59"/>
      <c r="O13" s="59"/>
      <c r="P13" s="59"/>
      <c r="R13" s="55"/>
    </row>
    <row r="14" spans="1:18" s="54" customFormat="1">
      <c r="A14" s="58"/>
      <c r="B14" s="58" t="s">
        <v>116</v>
      </c>
      <c r="C14" s="61">
        <v>36.8703</v>
      </c>
      <c r="D14" s="61">
        <v>11.051</v>
      </c>
      <c r="E14" s="61">
        <v>40.163200000000003</v>
      </c>
      <c r="F14" s="61">
        <v>1.8154999999999999</v>
      </c>
      <c r="G14" s="59"/>
      <c r="H14" s="59"/>
      <c r="I14" s="59"/>
      <c r="J14" s="59"/>
      <c r="K14" s="59"/>
      <c r="L14" s="59"/>
      <c r="M14" s="59"/>
      <c r="N14" s="59"/>
      <c r="O14" s="59"/>
      <c r="P14" s="59"/>
      <c r="R14" s="55"/>
    </row>
    <row r="15" spans="1:18" s="54" customFormat="1">
      <c r="A15" s="58"/>
      <c r="B15" s="58" t="s">
        <v>117</v>
      </c>
      <c r="C15" s="61">
        <v>36.686</v>
      </c>
      <c r="D15" s="61">
        <v>9.9956999999999994</v>
      </c>
      <c r="E15" s="61">
        <v>38.2059</v>
      </c>
      <c r="F15" s="61">
        <v>1.9636</v>
      </c>
      <c r="G15" s="59"/>
      <c r="H15" s="59"/>
      <c r="I15" s="59"/>
      <c r="J15" s="59"/>
      <c r="K15" s="59"/>
      <c r="L15" s="59"/>
      <c r="M15" s="59"/>
      <c r="N15" s="59"/>
      <c r="O15" s="59"/>
      <c r="P15" s="59"/>
      <c r="R15" s="55"/>
    </row>
    <row r="16" spans="1:18" s="54" customFormat="1">
      <c r="A16" s="58"/>
      <c r="B16" s="58"/>
      <c r="C16" s="58"/>
      <c r="D16" s="58"/>
      <c r="E16" s="58"/>
      <c r="F16" s="58"/>
      <c r="G16" s="59"/>
      <c r="H16" s="59"/>
      <c r="I16" s="59"/>
      <c r="J16" s="59"/>
      <c r="K16" s="59"/>
      <c r="L16" s="59"/>
      <c r="M16" s="59"/>
      <c r="N16" s="59"/>
      <c r="O16" s="59"/>
      <c r="P16" s="59"/>
      <c r="R16" s="55"/>
    </row>
    <row r="17" spans="1:18" s="54" customFormat="1">
      <c r="A17" s="68" t="s">
        <v>118</v>
      </c>
      <c r="B17" s="58" t="s">
        <v>119</v>
      </c>
      <c r="C17" s="61">
        <v>48.08</v>
      </c>
      <c r="D17" s="61">
        <v>14.5</v>
      </c>
      <c r="E17" s="61">
        <v>49.51</v>
      </c>
      <c r="F17" s="61">
        <v>2.1099999999999994</v>
      </c>
      <c r="G17" s="59"/>
      <c r="H17" s="59"/>
      <c r="I17" s="59"/>
      <c r="J17" s="59"/>
      <c r="K17" s="59"/>
      <c r="L17" s="59"/>
      <c r="M17" s="59"/>
      <c r="N17" s="59"/>
      <c r="O17" s="59"/>
      <c r="P17" s="59"/>
      <c r="R17" s="55"/>
    </row>
    <row r="18" spans="1:18">
      <c r="A18" s="58"/>
      <c r="B18" s="58" t="s">
        <v>120</v>
      </c>
      <c r="C18" s="61">
        <v>49.33</v>
      </c>
      <c r="D18" s="61">
        <v>8.57</v>
      </c>
      <c r="E18" s="61">
        <v>45.14</v>
      </c>
      <c r="F18" s="61">
        <v>1.4799999999999969</v>
      </c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8">
      <c r="A19" s="58"/>
      <c r="B19" s="58" t="s">
        <v>121</v>
      </c>
      <c r="C19" s="61">
        <v>34.5</v>
      </c>
      <c r="D19" s="61">
        <v>6.82</v>
      </c>
      <c r="E19" s="61">
        <v>40.11</v>
      </c>
      <c r="F19" s="61">
        <v>1.3100000000000023</v>
      </c>
      <c r="G19" s="59"/>
      <c r="H19" s="59"/>
      <c r="I19" s="59"/>
      <c r="J19" s="59"/>
      <c r="K19" s="59"/>
      <c r="L19" s="59"/>
      <c r="M19" s="59"/>
      <c r="N19" s="59"/>
      <c r="O19" s="59"/>
      <c r="P19" s="59"/>
    </row>
    <row r="20" spans="1:18">
      <c r="A20" s="58"/>
      <c r="B20" s="58" t="s">
        <v>122</v>
      </c>
      <c r="C20" s="61">
        <v>37.25</v>
      </c>
      <c r="D20" s="61">
        <v>22.08</v>
      </c>
      <c r="E20" s="61">
        <v>46.46</v>
      </c>
      <c r="F20" s="61">
        <v>3.4600000000000009</v>
      </c>
      <c r="G20" s="59"/>
      <c r="H20" s="59"/>
      <c r="I20" s="59"/>
      <c r="J20" s="59"/>
      <c r="K20" s="59"/>
      <c r="L20" s="59"/>
      <c r="M20" s="59"/>
      <c r="N20" s="59"/>
      <c r="O20" s="59"/>
      <c r="P20" s="59"/>
    </row>
    <row r="21" spans="1:18">
      <c r="A21" s="58"/>
      <c r="B21" s="58"/>
      <c r="C21" s="58"/>
      <c r="D21" s="58"/>
      <c r="E21" s="58"/>
      <c r="F21" s="58"/>
      <c r="G21" s="59"/>
      <c r="H21" s="59"/>
      <c r="I21" s="59"/>
      <c r="J21" s="59"/>
      <c r="K21" s="59"/>
      <c r="L21" s="59"/>
      <c r="M21" s="59"/>
      <c r="N21" s="59"/>
      <c r="O21" s="59"/>
      <c r="P21" s="59"/>
    </row>
    <row r="22" spans="1:18">
      <c r="A22" s="58"/>
      <c r="B22" s="58"/>
      <c r="C22" s="58"/>
      <c r="D22" s="58"/>
      <c r="E22" s="58"/>
      <c r="F22" s="58"/>
      <c r="G22" s="59"/>
      <c r="H22" s="59"/>
      <c r="I22" s="59"/>
      <c r="J22" s="59"/>
      <c r="K22" s="59"/>
      <c r="L22" s="59"/>
      <c r="M22" s="59"/>
      <c r="N22" s="59"/>
      <c r="O22" s="59"/>
      <c r="P22" s="59"/>
    </row>
    <row r="23" spans="1:18">
      <c r="A23" s="58"/>
      <c r="B23" s="58"/>
      <c r="C23" s="58"/>
      <c r="D23" s="58"/>
      <c r="E23" s="58"/>
      <c r="F23" s="58"/>
      <c r="G23" s="59"/>
      <c r="H23" s="59"/>
      <c r="I23" s="59"/>
      <c r="J23" s="59"/>
      <c r="K23" s="59"/>
      <c r="L23" s="59"/>
      <c r="M23" s="59"/>
      <c r="N23" s="59"/>
      <c r="O23" s="59"/>
      <c r="P23" s="59"/>
    </row>
    <row r="24" spans="1:18">
      <c r="A24" s="59"/>
      <c r="B24" s="58"/>
      <c r="C24" s="58"/>
      <c r="D24" s="58"/>
      <c r="E24" s="58"/>
      <c r="F24" s="58"/>
      <c r="G24" s="59"/>
      <c r="H24" s="59"/>
      <c r="I24" s="59"/>
      <c r="J24" s="59"/>
      <c r="K24" s="59"/>
      <c r="L24" s="59"/>
      <c r="M24" s="59"/>
      <c r="N24" s="59"/>
      <c r="O24" s="59"/>
      <c r="P24" s="59"/>
    </row>
    <row r="25" spans="1:18">
      <c r="A25" s="59"/>
      <c r="B25" s="58"/>
      <c r="C25" s="58"/>
      <c r="D25" s="58"/>
      <c r="E25" s="58"/>
      <c r="F25" s="58"/>
      <c r="G25" s="59"/>
      <c r="H25" s="59"/>
      <c r="I25" s="59"/>
      <c r="J25" s="59"/>
      <c r="K25" s="59"/>
      <c r="L25" s="59"/>
      <c r="M25" s="59"/>
      <c r="N25" s="59"/>
      <c r="O25" s="59"/>
      <c r="P25" s="59"/>
      <c r="R25" s="54"/>
    </row>
    <row r="26" spans="1:18">
      <c r="A26" s="59"/>
      <c r="B26" s="58"/>
      <c r="C26" s="58"/>
      <c r="D26" s="58"/>
      <c r="E26" s="58"/>
      <c r="F26" s="58"/>
      <c r="G26" s="59"/>
      <c r="H26" s="59"/>
      <c r="I26" s="59"/>
      <c r="J26" s="59"/>
      <c r="K26" s="59"/>
      <c r="L26" s="59"/>
      <c r="M26" s="59"/>
      <c r="N26" s="59"/>
      <c r="O26" s="59"/>
      <c r="P26" s="59"/>
      <c r="R26" s="54"/>
    </row>
    <row r="27" spans="1:18">
      <c r="R27" s="54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B1"/>
    </sheetView>
  </sheetViews>
  <sheetFormatPr baseColWidth="10" defaultColWidth="10.625" defaultRowHeight="12"/>
  <cols>
    <col min="1" max="1" width="15.875" style="56" customWidth="1"/>
    <col min="2" max="2" width="11.125" style="56" customWidth="1"/>
    <col min="3" max="3" width="12.875" style="56" customWidth="1"/>
    <col min="4" max="6" width="11.125" style="56" customWidth="1"/>
    <col min="7" max="14" width="10.625" style="55"/>
    <col min="15" max="17" width="10.625" style="54"/>
    <col min="18" max="16384" width="10.625" style="55"/>
  </cols>
  <sheetData>
    <row r="1" spans="1:14" ht="15.75">
      <c r="A1" s="33" t="s">
        <v>129</v>
      </c>
      <c r="B1" s="33" t="s">
        <v>130</v>
      </c>
    </row>
    <row r="2" spans="1:14" s="54" customFormat="1">
      <c r="A2" s="58"/>
      <c r="B2" s="58"/>
      <c r="C2" s="58"/>
      <c r="D2" s="58"/>
      <c r="E2" s="58"/>
      <c r="F2" s="58"/>
      <c r="G2" s="60"/>
      <c r="H2" s="59"/>
      <c r="I2" s="59"/>
      <c r="J2" s="59"/>
      <c r="K2" s="59"/>
      <c r="L2" s="59"/>
      <c r="M2" s="59"/>
      <c r="N2" s="59"/>
    </row>
    <row r="3" spans="1:14" s="54" customFormat="1">
      <c r="A3" s="58"/>
      <c r="B3" s="58"/>
      <c r="C3" s="68" t="s">
        <v>124</v>
      </c>
      <c r="D3" s="58" t="s">
        <v>125</v>
      </c>
      <c r="E3" s="58" t="s">
        <v>126</v>
      </c>
      <c r="F3" s="58"/>
      <c r="G3" s="68" t="s">
        <v>127</v>
      </c>
      <c r="H3" s="67"/>
      <c r="I3" s="59"/>
      <c r="J3" s="59"/>
      <c r="K3" s="59"/>
      <c r="L3" s="59"/>
      <c r="M3" s="59"/>
      <c r="N3" s="59"/>
    </row>
    <row r="4" spans="1:14" s="54" customFormat="1">
      <c r="A4" s="58" t="s">
        <v>1</v>
      </c>
      <c r="B4" s="58">
        <v>2007</v>
      </c>
      <c r="C4" s="61">
        <v>4.68</v>
      </c>
      <c r="D4" s="61">
        <v>17.579999999999998</v>
      </c>
      <c r="E4" s="61">
        <v>77.75</v>
      </c>
      <c r="F4" s="58"/>
      <c r="G4" s="64" t="s">
        <v>54</v>
      </c>
      <c r="H4" s="69"/>
      <c r="I4" s="59"/>
      <c r="J4" s="59"/>
      <c r="K4" s="59"/>
      <c r="L4" s="59"/>
      <c r="M4" s="59"/>
      <c r="N4" s="59"/>
    </row>
    <row r="5" spans="1:14" s="54" customFormat="1">
      <c r="A5" s="58"/>
      <c r="B5" s="58">
        <v>2012</v>
      </c>
      <c r="C5" s="61">
        <v>2.2999999999999998</v>
      </c>
      <c r="D5" s="61">
        <v>17.059999999999999</v>
      </c>
      <c r="E5" s="61">
        <v>80.64</v>
      </c>
      <c r="F5" s="58"/>
      <c r="G5" s="70" t="s">
        <v>128</v>
      </c>
      <c r="H5" s="69"/>
      <c r="I5" s="59"/>
      <c r="J5" s="59"/>
      <c r="K5" s="59"/>
      <c r="L5" s="59"/>
      <c r="M5" s="59"/>
      <c r="N5" s="59"/>
    </row>
    <row r="6" spans="1:14" s="54" customFormat="1">
      <c r="A6" s="58"/>
      <c r="B6" s="58">
        <v>2017</v>
      </c>
      <c r="C6" s="61">
        <v>2.95</v>
      </c>
      <c r="D6" s="61">
        <v>16.190000000000001</v>
      </c>
      <c r="E6" s="61">
        <v>80.86</v>
      </c>
      <c r="F6" s="58"/>
      <c r="G6" s="71" t="s">
        <v>52</v>
      </c>
      <c r="H6" s="69"/>
      <c r="I6" s="59"/>
      <c r="J6" s="59"/>
      <c r="K6" s="59"/>
      <c r="L6" s="59"/>
      <c r="M6" s="59"/>
      <c r="N6" s="59"/>
    </row>
    <row r="7" spans="1:14" s="54" customFormat="1">
      <c r="A7" s="58"/>
      <c r="B7" s="58"/>
      <c r="C7" s="61"/>
      <c r="D7" s="61"/>
      <c r="E7" s="61"/>
      <c r="F7" s="58"/>
      <c r="G7" s="72"/>
      <c r="H7" s="69"/>
      <c r="I7" s="59"/>
      <c r="J7" s="59"/>
      <c r="K7" s="59"/>
      <c r="L7" s="59"/>
      <c r="M7" s="59"/>
      <c r="N7" s="59"/>
    </row>
    <row r="8" spans="1:14" s="54" customFormat="1">
      <c r="A8" s="61" t="s">
        <v>26</v>
      </c>
      <c r="B8" s="58">
        <v>2002</v>
      </c>
      <c r="C8" s="61">
        <v>7.75</v>
      </c>
      <c r="D8" s="61">
        <v>18.28</v>
      </c>
      <c r="E8" s="61">
        <v>73.97</v>
      </c>
      <c r="F8" s="58"/>
      <c r="G8" s="59"/>
      <c r="H8" s="59"/>
      <c r="I8" s="59"/>
      <c r="J8" s="59"/>
      <c r="K8" s="59"/>
      <c r="L8" s="59"/>
      <c r="M8" s="59"/>
      <c r="N8" s="59"/>
    </row>
    <row r="9" spans="1:14" s="54" customFormat="1">
      <c r="A9" s="61"/>
      <c r="B9" s="58">
        <v>2007</v>
      </c>
      <c r="C9" s="61">
        <v>9.1999999999999993</v>
      </c>
      <c r="D9" s="61">
        <v>18.12</v>
      </c>
      <c r="E9" s="61">
        <v>72.680000000000007</v>
      </c>
      <c r="F9" s="59"/>
      <c r="G9" s="59"/>
      <c r="H9" s="59"/>
      <c r="I9" s="59"/>
      <c r="J9" s="59"/>
      <c r="K9" s="59"/>
      <c r="L9" s="59"/>
      <c r="M9" s="59"/>
      <c r="N9" s="59"/>
    </row>
    <row r="10" spans="1:14" s="54" customFormat="1">
      <c r="A10" s="58"/>
      <c r="B10" s="58">
        <v>2012</v>
      </c>
      <c r="C10" s="61">
        <v>8.7799999999999994</v>
      </c>
      <c r="D10" s="61">
        <v>15.85</v>
      </c>
      <c r="E10" s="61">
        <v>75.37</v>
      </c>
      <c r="F10" s="59"/>
      <c r="G10" s="59"/>
      <c r="H10" s="59"/>
      <c r="I10" s="59"/>
      <c r="J10" s="59"/>
      <c r="K10" s="59"/>
      <c r="L10" s="59"/>
      <c r="M10" s="59"/>
      <c r="N10" s="59"/>
    </row>
    <row r="11" spans="1:14" s="54" customFormat="1">
      <c r="A11" s="58"/>
      <c r="B11" s="58">
        <v>2017</v>
      </c>
      <c r="C11" s="61">
        <v>10.65</v>
      </c>
      <c r="D11" s="61">
        <v>16.940000000000001</v>
      </c>
      <c r="E11" s="61">
        <v>72.41</v>
      </c>
      <c r="F11" s="59"/>
      <c r="G11" s="59"/>
      <c r="H11" s="59"/>
      <c r="I11" s="59"/>
      <c r="J11" s="59"/>
      <c r="K11" s="59"/>
      <c r="L11" s="59"/>
      <c r="M11" s="59"/>
      <c r="N11" s="59"/>
    </row>
    <row r="12" spans="1:14" s="54" customFormat="1">
      <c r="A12" s="61"/>
      <c r="B12" s="58"/>
      <c r="C12" s="61"/>
      <c r="D12" s="61"/>
      <c r="E12" s="61"/>
      <c r="F12" s="58"/>
      <c r="G12" s="59"/>
      <c r="H12" s="59"/>
      <c r="I12" s="59"/>
      <c r="J12" s="59"/>
      <c r="K12" s="59"/>
      <c r="L12" s="59"/>
      <c r="M12" s="59"/>
      <c r="N12" s="59"/>
    </row>
    <row r="13" spans="1:14" s="54" customFormat="1">
      <c r="A13" s="73"/>
      <c r="B13" s="58"/>
      <c r="C13" s="61"/>
      <c r="D13" s="61"/>
      <c r="E13" s="61"/>
      <c r="F13" s="59"/>
      <c r="G13" s="59"/>
      <c r="H13" s="59"/>
      <c r="I13" s="59"/>
      <c r="J13" s="59"/>
      <c r="K13" s="59"/>
      <c r="L13" s="59"/>
      <c r="M13" s="59"/>
      <c r="N13" s="59"/>
    </row>
    <row r="14" spans="1:14" s="54" customFormat="1">
      <c r="A14" s="73"/>
      <c r="B14" s="58"/>
      <c r="C14" s="58"/>
      <c r="D14" s="58"/>
      <c r="E14" s="58"/>
      <c r="F14" s="59"/>
      <c r="G14" s="59"/>
      <c r="H14" s="59"/>
      <c r="I14" s="59"/>
      <c r="J14" s="59"/>
      <c r="K14" s="59"/>
      <c r="L14" s="59"/>
      <c r="M14" s="59"/>
      <c r="N14" s="59"/>
    </row>
    <row r="15" spans="1:14" s="54" customFormat="1">
      <c r="A15" s="58"/>
      <c r="B15" s="58"/>
      <c r="C15" s="58"/>
      <c r="D15" s="58"/>
      <c r="E15" s="58"/>
      <c r="F15" s="58"/>
      <c r="G15" s="59"/>
      <c r="H15" s="59"/>
      <c r="I15" s="59"/>
      <c r="J15" s="59"/>
      <c r="K15" s="59"/>
      <c r="L15" s="59"/>
      <c r="M15" s="59"/>
      <c r="N15" s="59"/>
    </row>
    <row r="16" spans="1:14" s="54" customFormat="1">
      <c r="A16" s="58"/>
      <c r="B16" s="58"/>
      <c r="C16" s="58"/>
      <c r="D16" s="58"/>
      <c r="E16" s="58"/>
      <c r="F16" s="59"/>
      <c r="G16" s="59"/>
      <c r="H16" s="59"/>
      <c r="I16" s="59"/>
      <c r="J16" s="59"/>
      <c r="K16" s="59"/>
      <c r="L16" s="59"/>
      <c r="M16" s="59"/>
      <c r="N16" s="59"/>
    </row>
    <row r="17" spans="1:14" s="54" customFormat="1">
      <c r="A17" s="58"/>
      <c r="B17" s="58"/>
      <c r="C17" s="68"/>
      <c r="D17" s="58"/>
      <c r="E17" s="58"/>
      <c r="F17" s="58"/>
      <c r="G17" s="59"/>
      <c r="H17" s="59"/>
      <c r="I17" s="59"/>
      <c r="J17" s="59"/>
      <c r="K17" s="59"/>
      <c r="L17" s="59"/>
      <c r="M17" s="59"/>
      <c r="N17" s="59"/>
    </row>
    <row r="18" spans="1:14" s="54" customFormat="1">
      <c r="A18" s="58"/>
      <c r="B18" s="58"/>
      <c r="C18" s="58"/>
      <c r="D18" s="58"/>
      <c r="E18" s="58"/>
      <c r="F18" s="58"/>
      <c r="G18" s="59"/>
      <c r="H18" s="59"/>
      <c r="I18" s="59"/>
      <c r="J18" s="59"/>
      <c r="K18" s="59"/>
      <c r="L18" s="59"/>
      <c r="M18" s="59"/>
      <c r="N18" s="59"/>
    </row>
    <row r="19" spans="1:14" s="54" customFormat="1">
      <c r="A19" s="58"/>
      <c r="B19" s="58"/>
      <c r="C19" s="58"/>
      <c r="D19" s="58"/>
      <c r="E19" s="58"/>
      <c r="F19" s="58"/>
      <c r="G19" s="59"/>
      <c r="H19" s="59"/>
      <c r="I19" s="59"/>
      <c r="J19" s="59"/>
      <c r="K19" s="59"/>
      <c r="L19" s="59"/>
      <c r="M19" s="59"/>
      <c r="N19" s="59"/>
    </row>
    <row r="20" spans="1:14" s="54" customFormat="1">
      <c r="A20" s="58"/>
      <c r="B20" s="58"/>
      <c r="C20" s="58"/>
      <c r="D20" s="58"/>
      <c r="E20" s="58"/>
      <c r="F20" s="58"/>
      <c r="G20" s="59"/>
      <c r="H20" s="59"/>
      <c r="I20" s="59"/>
      <c r="J20" s="59"/>
      <c r="K20" s="59"/>
      <c r="L20" s="59"/>
      <c r="M20" s="59"/>
      <c r="N20" s="59"/>
    </row>
    <row r="21" spans="1:14" s="54" customFormat="1">
      <c r="A21" s="58"/>
      <c r="B21" s="58"/>
      <c r="C21" s="58"/>
      <c r="D21" s="58"/>
      <c r="E21" s="58"/>
      <c r="F21" s="58"/>
      <c r="G21" s="59"/>
      <c r="H21" s="59"/>
      <c r="I21" s="59"/>
      <c r="J21" s="59"/>
      <c r="K21" s="59"/>
      <c r="L21" s="59"/>
      <c r="M21" s="59"/>
      <c r="N21" s="59"/>
    </row>
    <row r="22" spans="1:14" s="54" customFormat="1">
      <c r="A22" s="58"/>
      <c r="B22" s="58"/>
      <c r="C22" s="58"/>
      <c r="D22" s="58"/>
      <c r="E22" s="58"/>
      <c r="F22" s="58"/>
      <c r="G22" s="59"/>
      <c r="H22" s="59"/>
      <c r="I22" s="59"/>
      <c r="J22" s="59"/>
      <c r="K22" s="59"/>
      <c r="L22" s="59"/>
      <c r="M22" s="59"/>
      <c r="N22" s="59"/>
    </row>
    <row r="23" spans="1:14" s="54" customFormat="1">
      <c r="A23" s="58"/>
      <c r="B23" s="58"/>
      <c r="C23" s="58"/>
      <c r="D23" s="58"/>
      <c r="E23" s="58"/>
      <c r="F23" s="58"/>
      <c r="G23" s="59"/>
      <c r="H23" s="59"/>
      <c r="I23" s="59"/>
      <c r="J23" s="59"/>
      <c r="K23" s="59"/>
      <c r="L23" s="59"/>
      <c r="M23" s="59"/>
      <c r="N23" s="59"/>
    </row>
    <row r="24" spans="1:14" s="54" customFormat="1">
      <c r="A24" s="61"/>
      <c r="B24" s="58"/>
      <c r="C24" s="58"/>
      <c r="D24" s="58"/>
      <c r="E24" s="58"/>
      <c r="F24" s="58"/>
      <c r="G24" s="59"/>
      <c r="H24" s="59"/>
      <c r="I24" s="59"/>
      <c r="J24" s="59"/>
      <c r="K24" s="59"/>
      <c r="L24" s="59"/>
      <c r="M24" s="59"/>
      <c r="N24" s="59"/>
    </row>
    <row r="25" spans="1:14" s="54" customFormat="1">
      <c r="A25" s="57"/>
      <c r="B25" s="58"/>
      <c r="C25" s="58"/>
      <c r="D25" s="58"/>
      <c r="E25" s="58"/>
      <c r="F25" s="58"/>
      <c r="G25" s="59"/>
      <c r="H25" s="59"/>
      <c r="I25" s="59"/>
      <c r="J25" s="59"/>
      <c r="K25" s="59"/>
      <c r="L25" s="59"/>
      <c r="M25" s="59"/>
      <c r="N25" s="59"/>
    </row>
    <row r="26" spans="1:14" s="54" customFormat="1">
      <c r="A26" s="57"/>
      <c r="B26" s="58"/>
      <c r="C26" s="58"/>
      <c r="D26" s="58"/>
      <c r="E26" s="58"/>
      <c r="F26" s="58"/>
      <c r="G26" s="59"/>
      <c r="H26" s="59"/>
      <c r="I26" s="59"/>
      <c r="J26" s="59"/>
      <c r="K26" s="59"/>
      <c r="L26" s="59"/>
      <c r="M26" s="59"/>
      <c r="N26" s="59"/>
    </row>
    <row r="27" spans="1:14" s="54" customFormat="1">
      <c r="A27" s="57"/>
      <c r="B27" s="58"/>
      <c r="C27" s="58"/>
      <c r="D27" s="58"/>
      <c r="E27" s="58"/>
      <c r="F27" s="58"/>
      <c r="G27" s="59"/>
      <c r="H27" s="59"/>
      <c r="I27" s="59"/>
      <c r="J27" s="59"/>
      <c r="K27" s="59"/>
      <c r="L27" s="59"/>
      <c r="M27" s="59"/>
      <c r="N27" s="59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workbookViewId="0">
      <selection sqref="A1:B1"/>
    </sheetView>
  </sheetViews>
  <sheetFormatPr baseColWidth="10" defaultColWidth="11" defaultRowHeight="12"/>
  <cols>
    <col min="1" max="1" width="17.75" style="31" customWidth="1"/>
    <col min="2" max="2" width="14.875" style="31" customWidth="1"/>
    <col min="3" max="6" width="11.75" style="31" customWidth="1"/>
    <col min="7" max="9" width="11" style="31"/>
    <col min="10" max="10" width="16.625" style="31" customWidth="1"/>
    <col min="11" max="16384" width="11" style="31"/>
  </cols>
  <sheetData>
    <row r="1" spans="1:18" ht="15.75">
      <c r="A1" s="33" t="s">
        <v>140</v>
      </c>
      <c r="B1" s="33" t="s">
        <v>141</v>
      </c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41"/>
      <c r="L2" s="39"/>
      <c r="M2" s="39"/>
      <c r="N2" s="39"/>
      <c r="O2" s="39"/>
      <c r="P2" s="39"/>
      <c r="Q2" s="39"/>
      <c r="R2" s="39"/>
    </row>
    <row r="3" spans="1:18">
      <c r="A3" s="39"/>
      <c r="B3" s="39"/>
      <c r="C3" s="39"/>
      <c r="D3" s="39"/>
      <c r="E3" s="39"/>
      <c r="F3" s="39"/>
      <c r="G3" s="39"/>
      <c r="H3" s="39"/>
      <c r="I3" s="39"/>
      <c r="J3" s="39"/>
      <c r="K3" s="42" t="s">
        <v>131</v>
      </c>
      <c r="L3" s="39"/>
      <c r="M3" s="39"/>
      <c r="N3" s="39"/>
      <c r="O3" s="39"/>
      <c r="P3" s="39"/>
      <c r="Q3" s="39"/>
      <c r="R3" s="39"/>
    </row>
    <row r="4" spans="1:18">
      <c r="A4" s="39"/>
      <c r="B4" s="39"/>
      <c r="C4" s="39"/>
      <c r="D4" s="39"/>
      <c r="E4" s="39"/>
      <c r="F4" s="39"/>
      <c r="G4" s="39"/>
      <c r="H4" s="39"/>
      <c r="I4" s="39"/>
      <c r="J4" s="39"/>
      <c r="K4" s="74" t="s">
        <v>54</v>
      </c>
      <c r="L4" s="39"/>
      <c r="M4" s="39"/>
      <c r="N4" s="39"/>
      <c r="O4" s="39"/>
      <c r="P4" s="39"/>
      <c r="Q4" s="39"/>
      <c r="R4" s="39"/>
    </row>
    <row r="5" spans="1:18">
      <c r="A5" s="39"/>
      <c r="B5" s="39"/>
      <c r="C5" s="39" t="s">
        <v>132</v>
      </c>
      <c r="D5" s="39"/>
      <c r="E5" s="39" t="s">
        <v>133</v>
      </c>
      <c r="F5" s="39"/>
      <c r="G5" s="39" t="s">
        <v>134</v>
      </c>
      <c r="H5" s="39"/>
      <c r="I5" s="39"/>
      <c r="J5" s="39"/>
      <c r="K5" s="39" t="s">
        <v>135</v>
      </c>
      <c r="L5" s="39"/>
      <c r="M5" s="39"/>
      <c r="N5" s="39"/>
      <c r="O5" s="39"/>
      <c r="P5" s="39"/>
      <c r="Q5" s="39"/>
      <c r="R5" s="39"/>
    </row>
    <row r="6" spans="1:18">
      <c r="A6" s="39"/>
      <c r="B6" s="39"/>
      <c r="C6" s="39"/>
      <c r="D6" s="39" t="s">
        <v>49</v>
      </c>
      <c r="E6" s="39"/>
      <c r="F6" s="39" t="s">
        <v>49</v>
      </c>
      <c r="G6" s="39"/>
      <c r="H6" s="39" t="s">
        <v>49</v>
      </c>
      <c r="I6" s="39"/>
      <c r="J6" s="39"/>
      <c r="K6" s="39" t="s">
        <v>52</v>
      </c>
      <c r="L6" s="39"/>
      <c r="M6" s="39"/>
      <c r="N6" s="39"/>
      <c r="O6" s="39"/>
      <c r="P6" s="39"/>
      <c r="Q6" s="39"/>
      <c r="R6" s="39"/>
    </row>
    <row r="7" spans="1:18">
      <c r="A7" s="39" t="s">
        <v>1</v>
      </c>
      <c r="B7" s="39" t="s">
        <v>2</v>
      </c>
      <c r="C7" s="43">
        <v>2.21</v>
      </c>
      <c r="D7" s="43">
        <v>0.35</v>
      </c>
      <c r="E7" s="43">
        <v>0.98</v>
      </c>
      <c r="F7" s="43">
        <v>0.26</v>
      </c>
      <c r="G7" s="43">
        <v>0.65</v>
      </c>
      <c r="H7" s="43">
        <v>0.11</v>
      </c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18">
      <c r="A8" s="39"/>
      <c r="B8" s="39" t="s">
        <v>31</v>
      </c>
      <c r="C8" s="43">
        <v>2.5099999999999998</v>
      </c>
      <c r="D8" s="43">
        <v>0.56000000000000005</v>
      </c>
      <c r="E8" s="43">
        <v>1.03</v>
      </c>
      <c r="F8" s="43">
        <v>0.38</v>
      </c>
      <c r="G8" s="43">
        <v>0.65</v>
      </c>
      <c r="H8" s="43">
        <v>0.11</v>
      </c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8">
      <c r="A9" s="39"/>
      <c r="B9" s="39" t="s">
        <v>32</v>
      </c>
      <c r="C9" s="43">
        <v>1.88</v>
      </c>
      <c r="D9" s="43">
        <v>0.4</v>
      </c>
      <c r="E9" s="43">
        <v>0.91</v>
      </c>
      <c r="F9" s="43">
        <v>0.4</v>
      </c>
      <c r="G9" s="43"/>
      <c r="H9" s="43"/>
      <c r="I9" s="39"/>
      <c r="J9" s="39"/>
      <c r="K9" s="39"/>
      <c r="L9" s="39"/>
      <c r="M9" s="39"/>
      <c r="N9" s="39"/>
      <c r="O9" s="39"/>
      <c r="P9" s="39"/>
      <c r="Q9" s="39"/>
      <c r="R9" s="39"/>
    </row>
    <row r="10" spans="1:18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</row>
    <row r="11" spans="1:18">
      <c r="A11" s="39" t="s">
        <v>26</v>
      </c>
      <c r="B11" s="39" t="s">
        <v>2</v>
      </c>
      <c r="C11" s="43">
        <v>2.27</v>
      </c>
      <c r="D11" s="43">
        <v>0.06</v>
      </c>
      <c r="E11" s="43">
        <v>1.54</v>
      </c>
      <c r="F11" s="43">
        <v>0.08</v>
      </c>
      <c r="G11" s="43">
        <v>1.05</v>
      </c>
      <c r="H11" s="43">
        <v>0.05</v>
      </c>
      <c r="I11" s="39"/>
      <c r="J11" s="39"/>
      <c r="K11" s="39"/>
      <c r="L11" s="39"/>
      <c r="M11" s="39"/>
      <c r="N11" s="39"/>
      <c r="O11" s="39"/>
      <c r="P11" s="39"/>
      <c r="Q11" s="39"/>
      <c r="R11" s="39"/>
    </row>
    <row r="12" spans="1:18">
      <c r="A12" s="39"/>
      <c r="B12" s="39" t="s">
        <v>31</v>
      </c>
      <c r="C12" s="43">
        <v>2.42</v>
      </c>
      <c r="D12" s="43">
        <v>0.08</v>
      </c>
      <c r="E12" s="43">
        <v>1.67</v>
      </c>
      <c r="F12" s="43">
        <v>0.12</v>
      </c>
      <c r="G12" s="43">
        <v>1.05</v>
      </c>
      <c r="H12" s="43">
        <v>0.05</v>
      </c>
      <c r="I12" s="39"/>
      <c r="J12" s="39"/>
      <c r="K12" s="39"/>
      <c r="L12" s="39"/>
      <c r="M12" s="39"/>
      <c r="N12" s="39"/>
      <c r="O12" s="39"/>
      <c r="P12" s="39"/>
      <c r="Q12" s="39"/>
      <c r="R12" s="39"/>
    </row>
    <row r="13" spans="1:18">
      <c r="A13" s="39"/>
      <c r="B13" s="39" t="s">
        <v>32</v>
      </c>
      <c r="C13" s="43">
        <v>2.11</v>
      </c>
      <c r="D13" s="43">
        <v>0.09</v>
      </c>
      <c r="E13" s="43">
        <v>1.41</v>
      </c>
      <c r="F13" s="43">
        <v>0.1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</row>
    <row r="14" spans="1:18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</row>
    <row r="15" spans="1:18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</row>
    <row r="16" spans="1:18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</row>
    <row r="17" spans="1:18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</row>
    <row r="18" spans="1:18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</row>
    <row r="19" spans="1:18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</row>
    <row r="20" spans="1:18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</row>
    <row r="21" spans="1:18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</row>
    <row r="22" spans="1:18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</row>
    <row r="23" spans="1:18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</row>
    <row r="24" spans="1:18" s="32" customForma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</row>
    <row r="25" spans="1:18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F36" sqref="F36"/>
    </sheetView>
  </sheetViews>
  <sheetFormatPr baseColWidth="10" defaultColWidth="11" defaultRowHeight="12"/>
  <cols>
    <col min="1" max="1" width="19" style="31" customWidth="1"/>
    <col min="2" max="2" width="14.875" style="31" customWidth="1"/>
    <col min="3" max="4" width="11.75" style="31" customWidth="1"/>
    <col min="5" max="5" width="13.75" style="31" customWidth="1"/>
    <col min="6" max="6" width="11.75" style="31" customWidth="1"/>
    <col min="7" max="16384" width="11" style="31"/>
  </cols>
  <sheetData>
    <row r="1" spans="1:16" ht="15.75">
      <c r="A1" s="33" t="s">
        <v>140</v>
      </c>
      <c r="B1" s="33" t="s">
        <v>142</v>
      </c>
    </row>
    <row r="2" spans="1:16">
      <c r="A2" s="39"/>
      <c r="B2" s="39"/>
      <c r="C2" s="39"/>
      <c r="D2" s="39" t="s">
        <v>1</v>
      </c>
      <c r="E2" s="39"/>
      <c r="F2" s="39" t="s">
        <v>26</v>
      </c>
      <c r="G2" s="39"/>
      <c r="H2" s="32"/>
      <c r="I2" s="41"/>
      <c r="J2" s="39"/>
      <c r="K2" s="39"/>
      <c r="L2" s="39"/>
      <c r="M2" s="39"/>
      <c r="N2" s="39"/>
      <c r="O2" s="39"/>
      <c r="P2" s="39"/>
    </row>
    <row r="3" spans="1:16">
      <c r="A3" s="39"/>
      <c r="B3" s="39"/>
      <c r="C3" s="39"/>
      <c r="D3" s="39"/>
      <c r="E3" s="39" t="s">
        <v>49</v>
      </c>
      <c r="F3" s="39"/>
      <c r="G3" s="39" t="s">
        <v>49</v>
      </c>
      <c r="H3" s="32"/>
      <c r="I3" s="42" t="s">
        <v>136</v>
      </c>
      <c r="J3" s="39"/>
      <c r="K3" s="39"/>
      <c r="L3" s="39"/>
      <c r="M3" s="39"/>
      <c r="N3" s="39"/>
      <c r="O3" s="39"/>
      <c r="P3" s="39"/>
    </row>
    <row r="4" spans="1:16">
      <c r="A4" s="39"/>
      <c r="B4" s="39"/>
      <c r="C4" s="39"/>
      <c r="D4" s="39"/>
      <c r="E4" s="39"/>
      <c r="F4" s="39"/>
      <c r="G4" s="39"/>
      <c r="H4" s="32"/>
      <c r="I4" s="74" t="s">
        <v>54</v>
      </c>
      <c r="J4" s="39"/>
      <c r="K4" s="39"/>
      <c r="L4" s="39"/>
      <c r="M4" s="39"/>
      <c r="N4" s="39"/>
      <c r="O4" s="39"/>
      <c r="P4" s="39"/>
    </row>
    <row r="5" spans="1:16">
      <c r="A5" s="39" t="s">
        <v>137</v>
      </c>
      <c r="B5" s="39" t="s">
        <v>2</v>
      </c>
      <c r="C5" s="75">
        <v>2007</v>
      </c>
      <c r="D5" s="43">
        <v>7.59</v>
      </c>
      <c r="E5" s="43">
        <v>3.5</v>
      </c>
      <c r="F5" s="43">
        <v>10.72</v>
      </c>
      <c r="G5" s="43">
        <v>0.85999999999999943</v>
      </c>
      <c r="H5" s="32"/>
      <c r="I5" s="39" t="s">
        <v>138</v>
      </c>
      <c r="J5" s="39"/>
      <c r="K5" s="39"/>
      <c r="L5" s="39"/>
      <c r="M5" s="39"/>
      <c r="N5" s="39"/>
      <c r="O5" s="39"/>
      <c r="P5" s="39"/>
    </row>
    <row r="6" spans="1:16">
      <c r="A6" s="39"/>
      <c r="B6" s="39"/>
      <c r="C6" s="75">
        <v>2012</v>
      </c>
      <c r="D6" s="43">
        <v>3.47</v>
      </c>
      <c r="E6" s="43">
        <v>1.62</v>
      </c>
      <c r="F6" s="43">
        <v>6.61</v>
      </c>
      <c r="G6" s="43">
        <v>0.62000000000000011</v>
      </c>
      <c r="H6" s="32"/>
      <c r="I6" s="39" t="s">
        <v>52</v>
      </c>
      <c r="J6" s="39"/>
      <c r="K6" s="39"/>
      <c r="L6" s="39"/>
      <c r="M6" s="39"/>
      <c r="N6" s="39"/>
      <c r="O6" s="39"/>
      <c r="P6" s="39"/>
    </row>
    <row r="7" spans="1:16">
      <c r="A7" s="39"/>
      <c r="B7" s="39"/>
      <c r="C7" s="75">
        <v>2017</v>
      </c>
      <c r="D7" s="43">
        <v>6.49</v>
      </c>
      <c r="E7" s="43">
        <v>2.8599999999999994</v>
      </c>
      <c r="F7" s="43">
        <v>6.76</v>
      </c>
      <c r="G7" s="43">
        <v>0.57000000000000028</v>
      </c>
      <c r="H7" s="32"/>
      <c r="I7" s="39"/>
      <c r="J7" s="39"/>
      <c r="K7" s="39"/>
      <c r="L7" s="39"/>
      <c r="M7" s="39"/>
      <c r="N7" s="39"/>
      <c r="O7" s="39"/>
      <c r="P7" s="39"/>
    </row>
    <row r="8" spans="1:16">
      <c r="A8" s="39"/>
      <c r="B8" s="39"/>
      <c r="C8" s="39"/>
      <c r="D8" s="39"/>
      <c r="E8" s="39"/>
      <c r="F8" s="39"/>
      <c r="G8" s="39"/>
      <c r="H8" s="32"/>
      <c r="I8" s="39"/>
      <c r="J8" s="39"/>
      <c r="K8" s="39"/>
      <c r="L8" s="39"/>
      <c r="M8" s="39"/>
      <c r="N8" s="39"/>
      <c r="O8" s="39"/>
      <c r="P8" s="39"/>
    </row>
    <row r="9" spans="1:16">
      <c r="A9" s="39"/>
      <c r="B9" s="39" t="s">
        <v>57</v>
      </c>
      <c r="C9" s="39" t="s">
        <v>31</v>
      </c>
      <c r="D9" s="43">
        <v>7.3</v>
      </c>
      <c r="E9" s="43">
        <v>4.0200000000000005</v>
      </c>
      <c r="F9" s="43">
        <v>6.21</v>
      </c>
      <c r="G9" s="43">
        <v>0.77000000000000046</v>
      </c>
      <c r="H9" s="32"/>
      <c r="I9" s="39"/>
      <c r="J9" s="39"/>
      <c r="K9" s="39"/>
      <c r="L9" s="39"/>
      <c r="M9" s="39"/>
      <c r="N9" s="39"/>
      <c r="O9" s="39"/>
      <c r="P9" s="39"/>
    </row>
    <row r="10" spans="1:16">
      <c r="A10" s="39"/>
      <c r="B10" s="39"/>
      <c r="C10" s="39" t="s">
        <v>32</v>
      </c>
      <c r="D10" s="43">
        <v>5.57</v>
      </c>
      <c r="E10" s="43">
        <v>4.0399999999999991</v>
      </c>
      <c r="F10" s="43">
        <v>7.35</v>
      </c>
      <c r="G10" s="43">
        <v>0.83000000000000007</v>
      </c>
      <c r="H10" s="32"/>
      <c r="I10" s="39"/>
      <c r="J10" s="39"/>
      <c r="K10" s="39"/>
      <c r="L10" s="39"/>
      <c r="M10" s="39"/>
      <c r="N10" s="39"/>
      <c r="O10" s="39"/>
      <c r="P10" s="39"/>
    </row>
    <row r="11" spans="1:16">
      <c r="A11" s="39"/>
      <c r="B11" s="39"/>
      <c r="C11" s="39"/>
      <c r="D11" s="43"/>
      <c r="E11" s="43"/>
      <c r="F11" s="43"/>
      <c r="G11" s="43"/>
      <c r="H11" s="32"/>
      <c r="I11" s="39"/>
      <c r="J11" s="39"/>
      <c r="K11" s="39"/>
      <c r="L11" s="39"/>
      <c r="M11" s="39"/>
      <c r="N11" s="39"/>
      <c r="O11" s="39"/>
      <c r="P11" s="39"/>
    </row>
    <row r="12" spans="1:16">
      <c r="A12" s="39" t="s">
        <v>139</v>
      </c>
      <c r="B12" s="39" t="s">
        <v>2</v>
      </c>
      <c r="C12" s="75">
        <v>2007</v>
      </c>
      <c r="D12" s="43">
        <v>8.06</v>
      </c>
      <c r="E12" s="43">
        <v>3.8699999999999992</v>
      </c>
      <c r="F12" s="43">
        <v>5.83</v>
      </c>
      <c r="G12" s="43">
        <v>0.63999999999999968</v>
      </c>
      <c r="H12" s="32"/>
      <c r="I12" s="39"/>
      <c r="J12" s="39"/>
      <c r="K12" s="39"/>
      <c r="L12" s="39"/>
      <c r="M12" s="39"/>
      <c r="N12" s="39"/>
      <c r="O12" s="39"/>
      <c r="P12" s="39"/>
    </row>
    <row r="13" spans="1:16">
      <c r="A13" s="39"/>
      <c r="B13" s="39"/>
      <c r="C13" s="75">
        <v>2012</v>
      </c>
      <c r="D13" s="43">
        <v>5</v>
      </c>
      <c r="E13" s="43">
        <v>3.24</v>
      </c>
      <c r="F13" s="43">
        <v>6.66</v>
      </c>
      <c r="G13" s="43">
        <v>0.62000000000000011</v>
      </c>
      <c r="H13" s="32"/>
      <c r="I13" s="39"/>
      <c r="J13" s="39"/>
      <c r="K13" s="39"/>
      <c r="L13" s="39"/>
      <c r="M13" s="39"/>
      <c r="N13" s="39"/>
      <c r="O13" s="39"/>
      <c r="P13" s="39"/>
    </row>
    <row r="14" spans="1:16">
      <c r="A14" s="39"/>
      <c r="B14" s="39"/>
      <c r="C14" s="75">
        <v>2017</v>
      </c>
      <c r="D14" s="43">
        <v>6.25</v>
      </c>
      <c r="E14" s="43">
        <v>2.9700000000000006</v>
      </c>
      <c r="F14" s="43">
        <v>9.1199999999999992</v>
      </c>
      <c r="G14" s="43">
        <v>0.65000000000000036</v>
      </c>
      <c r="H14" s="32"/>
      <c r="I14" s="39"/>
      <c r="J14" s="39"/>
      <c r="K14" s="39"/>
      <c r="L14" s="39"/>
      <c r="M14" s="39"/>
      <c r="N14" s="39"/>
      <c r="O14" s="39"/>
      <c r="P14" s="39"/>
    </row>
    <row r="15" spans="1:16" s="32" customFormat="1">
      <c r="A15" s="39"/>
      <c r="B15" s="39"/>
      <c r="C15" s="39"/>
      <c r="D15" s="39"/>
      <c r="E15" s="39"/>
      <c r="F15" s="39"/>
      <c r="G15" s="39"/>
      <c r="I15" s="39"/>
      <c r="J15" s="39"/>
      <c r="K15" s="39"/>
      <c r="L15" s="39"/>
      <c r="M15" s="39"/>
      <c r="N15" s="39"/>
      <c r="O15" s="39"/>
      <c r="P15" s="39"/>
    </row>
    <row r="16" spans="1:16" s="32" customFormat="1">
      <c r="A16" s="39"/>
      <c r="B16" s="39" t="s">
        <v>57</v>
      </c>
      <c r="C16" s="39" t="s">
        <v>31</v>
      </c>
      <c r="D16" s="43">
        <v>4.49</v>
      </c>
      <c r="E16" s="43">
        <v>3.2699999999999996</v>
      </c>
      <c r="F16" s="43">
        <v>8.5</v>
      </c>
      <c r="G16" s="43">
        <v>0.89000000000000057</v>
      </c>
      <c r="I16" s="39"/>
      <c r="J16" s="39"/>
      <c r="K16" s="39"/>
      <c r="L16" s="39"/>
      <c r="M16" s="39"/>
      <c r="N16" s="39"/>
      <c r="O16" s="39"/>
      <c r="P16" s="39"/>
    </row>
    <row r="17" spans="1:16" s="32" customFormat="1">
      <c r="A17" s="39"/>
      <c r="B17" s="39"/>
      <c r="C17" s="39" t="s">
        <v>32</v>
      </c>
      <c r="D17" s="43">
        <v>8.26</v>
      </c>
      <c r="E17" s="43">
        <v>5.0999999999999996</v>
      </c>
      <c r="F17" s="43">
        <v>9.7799999999999994</v>
      </c>
      <c r="G17" s="43">
        <v>0.96000000000000085</v>
      </c>
      <c r="I17" s="39"/>
      <c r="J17" s="39"/>
      <c r="K17" s="39"/>
      <c r="L17" s="39"/>
      <c r="M17" s="39"/>
      <c r="N17" s="39"/>
      <c r="O17" s="39"/>
      <c r="P17" s="39"/>
    </row>
    <row r="18" spans="1:16" s="32" customFormat="1">
      <c r="D18" s="38"/>
      <c r="E18" s="38"/>
      <c r="F18" s="38"/>
      <c r="G18" s="38"/>
      <c r="I18" s="39"/>
      <c r="J18" s="39"/>
      <c r="K18" s="39"/>
      <c r="L18" s="39"/>
      <c r="M18" s="39"/>
      <c r="N18" s="39"/>
      <c r="O18" s="39"/>
      <c r="P18" s="39"/>
    </row>
    <row r="19" spans="1:16" s="32" customFormat="1">
      <c r="I19" s="39"/>
      <c r="J19" s="39"/>
      <c r="K19" s="39"/>
      <c r="L19" s="39"/>
      <c r="M19" s="39"/>
      <c r="N19" s="39"/>
      <c r="O19" s="39"/>
      <c r="P19" s="39"/>
    </row>
    <row r="20" spans="1:16" s="32" customFormat="1">
      <c r="I20" s="39"/>
      <c r="J20" s="39"/>
      <c r="K20" s="39"/>
      <c r="L20" s="39"/>
      <c r="M20" s="39"/>
      <c r="N20" s="39"/>
      <c r="O20" s="39"/>
      <c r="P20" s="39"/>
    </row>
    <row r="21" spans="1:16">
      <c r="A21" s="32"/>
      <c r="B21" s="32"/>
      <c r="C21" s="32"/>
      <c r="D21" s="32"/>
      <c r="E21" s="32"/>
      <c r="F21" s="32"/>
      <c r="G21" s="32"/>
      <c r="H21" s="32"/>
      <c r="I21" s="39"/>
      <c r="J21" s="39"/>
      <c r="K21" s="39"/>
      <c r="L21" s="39"/>
      <c r="M21" s="39"/>
      <c r="N21" s="39"/>
      <c r="O21" s="39"/>
      <c r="P21" s="39"/>
    </row>
    <row r="22" spans="1:16" s="32" customFormat="1">
      <c r="I22" s="39"/>
      <c r="J22" s="39"/>
      <c r="K22" s="39"/>
      <c r="L22" s="39"/>
      <c r="M22" s="39"/>
      <c r="N22" s="39"/>
      <c r="O22" s="39"/>
      <c r="P22" s="39"/>
    </row>
    <row r="23" spans="1:16">
      <c r="A23" s="32"/>
      <c r="B23" s="32"/>
      <c r="C23" s="32"/>
      <c r="D23" s="32"/>
      <c r="E23" s="32"/>
      <c r="F23" s="32"/>
      <c r="G23" s="32"/>
      <c r="H23" s="32"/>
      <c r="I23" s="39"/>
      <c r="J23" s="39"/>
      <c r="K23" s="39"/>
      <c r="L23" s="39"/>
      <c r="M23" s="39"/>
      <c r="N23" s="39"/>
      <c r="O23" s="39"/>
      <c r="P23" s="39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zoomScaleNormal="100" workbookViewId="0">
      <selection activeCell="H40" sqref="H40"/>
    </sheetView>
  </sheetViews>
  <sheetFormatPr baseColWidth="10" defaultColWidth="11" defaultRowHeight="11.25"/>
  <cols>
    <col min="1" max="1" width="18.375" style="76" customWidth="1"/>
    <col min="2" max="3" width="8.75" style="76" customWidth="1"/>
    <col min="4" max="16384" width="11" style="76"/>
  </cols>
  <sheetData>
    <row r="1" spans="1:17" ht="15.75">
      <c r="A1" s="33" t="s">
        <v>145</v>
      </c>
      <c r="B1" s="33" t="s">
        <v>146</v>
      </c>
    </row>
    <row r="2" spans="1:17" ht="17.25" customHeight="1">
      <c r="A2" s="80"/>
      <c r="B2" s="81"/>
      <c r="C2" s="80"/>
      <c r="D2" s="80"/>
      <c r="E2" s="80"/>
      <c r="F2" s="80"/>
      <c r="G2" s="80"/>
      <c r="H2" s="82"/>
      <c r="I2" s="80"/>
      <c r="J2" s="80"/>
      <c r="K2" s="80"/>
      <c r="L2" s="80"/>
      <c r="M2" s="80"/>
      <c r="N2" s="80"/>
      <c r="O2" s="80"/>
      <c r="P2" s="80"/>
      <c r="Q2" s="80"/>
    </row>
    <row r="3" spans="1:17">
      <c r="A3" s="81"/>
      <c r="B3" s="83">
        <v>2013</v>
      </c>
      <c r="C3" s="83">
        <v>2017</v>
      </c>
      <c r="D3" s="80"/>
      <c r="E3" s="80"/>
      <c r="F3" s="80"/>
      <c r="G3" s="80"/>
      <c r="H3" s="81" t="s">
        <v>143</v>
      </c>
      <c r="I3" s="80"/>
      <c r="J3" s="80"/>
      <c r="K3" s="80"/>
      <c r="L3" s="80"/>
      <c r="M3" s="80"/>
      <c r="N3" s="80"/>
      <c r="O3" s="80"/>
      <c r="P3" s="80"/>
      <c r="Q3" s="80"/>
    </row>
    <row r="4" spans="1:17">
      <c r="A4" s="80"/>
      <c r="B4" s="80"/>
      <c r="C4" s="80"/>
      <c r="D4" s="80"/>
      <c r="E4" s="80"/>
      <c r="F4" s="80"/>
      <c r="G4" s="80"/>
      <c r="H4" s="84" t="s">
        <v>144</v>
      </c>
      <c r="I4" s="80"/>
      <c r="J4" s="80"/>
      <c r="K4" s="80"/>
      <c r="L4" s="80"/>
      <c r="M4" s="80"/>
      <c r="N4" s="80"/>
      <c r="O4" s="80"/>
      <c r="P4" s="80"/>
      <c r="Q4" s="80"/>
    </row>
    <row r="5" spans="1:17">
      <c r="A5" s="80" t="s">
        <v>14</v>
      </c>
      <c r="B5" s="85">
        <v>4935.6499999999996</v>
      </c>
      <c r="C5" s="85">
        <v>5378.62</v>
      </c>
      <c r="D5" s="80"/>
      <c r="E5" s="80"/>
      <c r="F5" s="80"/>
      <c r="G5" s="80"/>
      <c r="H5" s="86" t="s">
        <v>52</v>
      </c>
      <c r="I5" s="80"/>
      <c r="J5" s="80"/>
      <c r="K5" s="80"/>
      <c r="L5" s="80"/>
      <c r="M5" s="80"/>
      <c r="N5" s="80"/>
      <c r="O5" s="80"/>
      <c r="P5" s="80"/>
      <c r="Q5" s="80"/>
    </row>
    <row r="6" spans="1:17">
      <c r="A6" s="80" t="s">
        <v>24</v>
      </c>
      <c r="B6" s="85">
        <v>4615.9399999999996</v>
      </c>
      <c r="C6" s="85">
        <v>5322.51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7">
      <c r="A7" s="80" t="s">
        <v>15</v>
      </c>
      <c r="B7" s="85">
        <v>3947.18</v>
      </c>
      <c r="C7" s="85">
        <v>4668.25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spans="1:17">
      <c r="A8" s="80" t="s">
        <v>21</v>
      </c>
      <c r="B8" s="85">
        <v>4057.43</v>
      </c>
      <c r="C8" s="85">
        <v>4652.72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spans="1:17">
      <c r="A9" s="80" t="s">
        <v>23</v>
      </c>
      <c r="B9" s="85">
        <v>3783.5</v>
      </c>
      <c r="C9" s="85">
        <v>4619.0600000000004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spans="1:17">
      <c r="A10" s="80" t="s">
        <v>25</v>
      </c>
      <c r="B10" s="85">
        <v>3809.73</v>
      </c>
      <c r="C10" s="85">
        <v>4561.21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spans="1:17">
      <c r="A11" s="80" t="s">
        <v>20</v>
      </c>
      <c r="B11" s="85">
        <v>3954.24</v>
      </c>
      <c r="C11" s="85">
        <v>4536.83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spans="1:17">
      <c r="A12" s="80" t="s">
        <v>9</v>
      </c>
      <c r="B12" s="85">
        <v>3892.06</v>
      </c>
      <c r="C12" s="85">
        <v>4336.25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spans="1:17">
      <c r="A13" s="80" t="s">
        <v>26</v>
      </c>
      <c r="B13" s="85">
        <v>3669.76</v>
      </c>
      <c r="C13" s="85">
        <v>4216.29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</row>
    <row r="14" spans="1:17">
      <c r="A14" s="80" t="s">
        <v>40</v>
      </c>
      <c r="B14" s="85">
        <v>3499.59</v>
      </c>
      <c r="C14" s="85">
        <v>4195.2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>
      <c r="A15" s="80" t="s">
        <v>8</v>
      </c>
      <c r="B15" s="85">
        <v>3624.9</v>
      </c>
      <c r="C15" s="85">
        <v>4138.01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spans="1:17">
      <c r="A16" s="80" t="s">
        <v>39</v>
      </c>
      <c r="B16" s="85">
        <v>3479</v>
      </c>
      <c r="C16" s="85">
        <v>4043.54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spans="1:17">
      <c r="A17" s="80" t="s">
        <v>13</v>
      </c>
      <c r="B17" s="85">
        <v>3511.94</v>
      </c>
      <c r="C17" s="85">
        <v>4013.84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spans="1:17">
      <c r="A18" s="80" t="s">
        <v>18</v>
      </c>
      <c r="B18" s="85">
        <v>3417.82</v>
      </c>
      <c r="C18" s="85">
        <v>3933.46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spans="1:17">
      <c r="A19" s="80" t="s">
        <v>22</v>
      </c>
      <c r="B19" s="85">
        <v>3365.3</v>
      </c>
      <c r="C19" s="85">
        <v>3890.34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spans="1:17">
      <c r="A20" s="80" t="s">
        <v>38</v>
      </c>
      <c r="B20" s="85">
        <v>3278.83</v>
      </c>
      <c r="C20" s="85">
        <v>3828.99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spans="1:17">
      <c r="A21" s="80" t="s">
        <v>37</v>
      </c>
      <c r="B21" s="85">
        <v>3200.81</v>
      </c>
      <c r="C21" s="85">
        <v>3755.19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spans="1:17">
      <c r="A22" s="80" t="s">
        <v>10</v>
      </c>
      <c r="B22" s="85">
        <v>3185.01</v>
      </c>
      <c r="C22" s="85">
        <v>3710.94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spans="1:17">
      <c r="A23" s="80" t="s">
        <v>11</v>
      </c>
      <c r="B23" s="85">
        <v>3117.11</v>
      </c>
      <c r="C23" s="85">
        <v>3669.55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spans="1:17">
      <c r="A24" s="80" t="s">
        <v>19</v>
      </c>
      <c r="B24" s="85">
        <v>3189.01</v>
      </c>
      <c r="C24" s="85">
        <v>3658.6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</row>
    <row r="25" spans="1:17">
      <c r="A25" s="80" t="s">
        <v>17</v>
      </c>
      <c r="B25" s="85">
        <v>3154.66</v>
      </c>
      <c r="C25" s="85">
        <v>3634.45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</row>
    <row r="26" spans="1:17">
      <c r="A26" s="80" t="s">
        <v>16</v>
      </c>
      <c r="B26" s="85">
        <v>2987.89</v>
      </c>
      <c r="C26" s="85">
        <v>3559.98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</row>
    <row r="27" spans="1:17">
      <c r="A27" s="80" t="s">
        <v>35</v>
      </c>
      <c r="B27" s="85">
        <v>2930.17</v>
      </c>
      <c r="C27" s="85">
        <v>3470.39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</row>
    <row r="28" spans="1:17">
      <c r="A28" s="80" t="s">
        <v>12</v>
      </c>
      <c r="B28" s="85">
        <v>3063.77</v>
      </c>
      <c r="C28" s="85">
        <v>3469.35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</row>
    <row r="29" spans="1:17">
      <c r="A29" s="80" t="s">
        <v>1</v>
      </c>
      <c r="B29" s="85">
        <v>3036.87</v>
      </c>
      <c r="C29" s="85">
        <v>3397.93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</row>
    <row r="30" spans="1:17">
      <c r="A30" s="80" t="s">
        <v>36</v>
      </c>
      <c r="B30" s="85">
        <v>2782.03</v>
      </c>
      <c r="C30" s="85">
        <v>3331.82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</row>
    <row r="31" spans="1:17" ht="14.25">
      <c r="A31" s="80" t="s">
        <v>34</v>
      </c>
      <c r="B31" s="85">
        <v>2731.18</v>
      </c>
      <c r="C31" s="85">
        <v>3139.66</v>
      </c>
      <c r="D31" s="80"/>
      <c r="E31" s="80"/>
      <c r="F31" s="80"/>
      <c r="G31" s="80"/>
      <c r="H31" s="87"/>
      <c r="I31" s="87"/>
      <c r="J31" s="87"/>
      <c r="K31" s="87"/>
      <c r="L31" s="80"/>
      <c r="M31" s="80"/>
      <c r="N31" s="80"/>
      <c r="O31" s="80"/>
      <c r="P31" s="80"/>
      <c r="Q31" s="80"/>
    </row>
    <row r="32" spans="1:17">
      <c r="C32" s="77"/>
      <c r="D32" s="77"/>
      <c r="E32" s="77"/>
      <c r="F32" s="77"/>
      <c r="G32" s="77"/>
      <c r="H32" s="78"/>
      <c r="J32" s="79"/>
    </row>
    <row r="33" spans="3:10">
      <c r="C33" s="77"/>
      <c r="D33" s="77"/>
      <c r="E33" s="77"/>
      <c r="F33" s="77"/>
      <c r="G33" s="77"/>
      <c r="H33" s="78"/>
      <c r="J33" s="79"/>
    </row>
  </sheetData>
  <autoFilter ref="A4:C31">
    <sortState ref="A5:C31">
      <sortCondition descending="1" ref="C4:C31"/>
    </sortState>
  </autoFilter>
  <pageMargins left="0.7" right="0.7" top="0.78740157499999996" bottom="0.78740157499999996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17</vt:i4>
      </vt:variant>
    </vt:vector>
  </HeadingPairs>
  <TitlesOfParts>
    <vt:vector size="17" baseType="lpstr">
      <vt:lpstr>Abbildung 1</vt:lpstr>
      <vt:lpstr>Abbildung 2</vt:lpstr>
      <vt:lpstr>Abbildung 3</vt:lpstr>
      <vt:lpstr>Abbildung 4</vt:lpstr>
      <vt:lpstr>Abbildung 5</vt:lpstr>
      <vt:lpstr>Abbildung 6</vt:lpstr>
      <vt:lpstr>Abbildung 7.1</vt:lpstr>
      <vt:lpstr>Abbildung 7.2</vt:lpstr>
      <vt:lpstr>Abbildung 8</vt:lpstr>
      <vt:lpstr>Abbildung 9</vt:lpstr>
      <vt:lpstr>Abbildung 10.1</vt:lpstr>
      <vt:lpstr>Abbildung 10.2</vt:lpstr>
      <vt:lpstr>Abbildung 11.1</vt:lpstr>
      <vt:lpstr>Abbildung 11.2</vt:lpstr>
      <vt:lpstr>Abbildung 12.1</vt:lpstr>
      <vt:lpstr>Abbildung 12.2</vt:lpstr>
      <vt:lpstr>Abbildung 13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U80761858</dc:creator>
  <cp:lastModifiedBy>Planzer Alexandra</cp:lastModifiedBy>
  <cp:lastPrinted>2015-09-16T12:02:13Z</cp:lastPrinted>
  <dcterms:created xsi:type="dcterms:W3CDTF">2015-09-02T11:15:22Z</dcterms:created>
  <dcterms:modified xsi:type="dcterms:W3CDTF">2020-08-31T05:09:16Z</dcterms:modified>
</cp:coreProperties>
</file>