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KOHL\Desktop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F64" i="1"/>
  <c r="F65" i="1"/>
  <c r="F66" i="1"/>
  <c r="F67" i="1" l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<sst xmlns="http://schemas.openxmlformats.org/spreadsheetml/2006/main" count="406" uniqueCount="156">
  <si>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</si>
  <si>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</si>
  <si>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</si>
  <si>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</si>
  <si>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</si>
  <si>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</si>
  <si>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</si>
  <si>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</si>
  <si>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</si>
  <si>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</si>
  <si>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</si>
  <si>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</si>
  <si>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</si>
  <si>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</si>
  <si>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</si>
  <si>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</si>
  <si>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</si>
  <si>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</si>
  <si>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</si>
  <si>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</si>
  <si>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</si>
  <si>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</si>
  <si>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</si>
  <si>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</si>
  <si>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</si>
  <si>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</si>
  <si>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</si>
  <si>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</si>
  <si>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</si>
  <si>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</si>
  <si>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</si>
  <si>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</si>
  <si>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</si>
  <si>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</si>
  <si>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</si>
  <si>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</si>
  <si>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</si>
  <si>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</si>
  <si>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</si>
  <si>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</si>
  <si>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</si>
  <si>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</si>
  <si>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</si>
  <si>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</si>
  <si>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</si>
  <si>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</si>
  <si>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</si>
  <si>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</si>
  <si>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</si>
  <si>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</si>
  <si>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</si>
  <si>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</si>
  <si>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</si>
  <si>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</si>
  <si>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</si>
  <si>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</si>
  <si>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</si>
  <si>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</si>
  <si>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</si>
  <si>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</si>
  <si>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</si>
  <si>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</si>
  <si>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</si>
  <si>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</si>
  <si>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</si>
  <si>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</si>
  <si>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</si>
  <si>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</si>
  <si>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</si>
  <si>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</si>
  <si>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</si>
  <si>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</si>
  <si>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</si>
  <si>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</si>
  <si>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</si>
  <si>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</si>
  <si>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</si>
  <si>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</si>
  <si>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</si>
  <si>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</si>
  <si>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</si>
  <si>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</si>
  <si>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</si>
  <si>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</si>
  <si>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</si>
  <si>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</si>
  <si>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</si>
  <si>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</si>
  <si>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</si>
  <si>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</si>
  <si>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</si>
  <si>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</si>
  <si>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</si>
  <si>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</si>
  <si>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</si>
  <si>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</si>
  <si>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</si>
  <si>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</si>
  <si>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</si>
  <si>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</si>
  <si>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</si>
  <si>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</si>
  <si>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</si>
  <si>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</si>
  <si>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</si>
  <si>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</si>
  <si>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</si>
  <si>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</si>
  <si>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</si>
  <si>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</si>
  <si>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</si>
  <si>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</si>
  <si>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</si>
  <si>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</si>
  <si>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</si>
  <si>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</si>
  <si>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</si>
  <si>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</si>
  <si>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</si>
  <si>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</si>
  <si>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</si>
  <si>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</si>
  <si>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</si>
  <si>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</si>
  <si>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</si>
  <si>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</si>
  <si>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</si>
  <si>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</si>
  <si>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</si>
  <si>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</si>
  <si>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</si>
  <si>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Isabelle</t>
  </si>
  <si>
    <t>De Ventura</t>
  </si>
  <si>
    <t>Linda</t>
  </si>
  <si>
    <t xml:space="preserve">Lüthi </t>
  </si>
  <si>
    <t>Wohlgemuth</t>
  </si>
  <si>
    <t>Litscher</t>
  </si>
  <si>
    <t>Monika</t>
  </si>
  <si>
    <t>Abst. 2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</si>
  <si>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</si>
  <si>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</si>
  <si>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</si>
  <si>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</si>
  <si>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</si>
  <si>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</si>
  <si>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</si>
  <si>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</si>
  <si>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Antrag Peter Scheck</t>
  </si>
  <si>
    <t xml:space="preserve">Rückweisung der Vorlage an den Regierungrat mit dem Auftrag, Teilprojekte und deren Massnahmen </t>
  </si>
  <si>
    <t>Erheblichkeitserklärung</t>
  </si>
  <si>
    <t xml:space="preserve">Postulat Nr. 2023/9 von Nihat Tektas vom 5. Juni 2023 betreffend «Späterer Schulbeginn zum Wohle </t>
  </si>
  <si>
    <t xml:space="preserve">unserer Kinder» </t>
  </si>
  <si>
    <t>präszise und in einem separaten Bericht mit klar umrissenen Kostenvoranschlag dem Kantonsrat vorzulegen.</t>
  </si>
  <si>
    <t>Die Abstimmung Nr. 1 bezieht sich auf folgendes Geschäft: Bericht und Antrag des Regierungsrats</t>
  </si>
  <si>
    <t>2. Juli 2024 betreffend Verpflichtungskredit zur Umsetzung der Strategie Digitale Verwaltung</t>
  </si>
  <si>
    <t>Schaffhausen (Kreditvorlage)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</si>
</sst>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u/>
      <sz val="11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4" fillId="0" borderId="0" xfId="1" applyFont="1" applyFill="1" applyBorder="1"/>
    <xf numFmtId="0" fontId="2" fillId="0" borderId="3" xfId="0" applyFont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5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/>
    <xf numFmtId="0" fontId="6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M89"/>
  <sheetViews>
    <sheetView tabSelected="1" view="pageLayout" topLeftCell="A69" zoomScale="85" zoomScaleNormal="85" zoomScalePageLayoutView="85" workbookViewId="0">
      <selection activeCell="H76" sqref="H76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6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138</v>
      </c>
    </row>
    <row r="2" spans="1:6" ht="17.45" customHeight="1">
      <c r="A2" s="7" t="s">
        <v>75</v>
      </c>
      <c r="B2" s="7" t="s">
        <v>76</v>
      </c>
      <c r="C2" s="7" t="s">
        <v>27</v>
      </c>
      <c r="D2" s="7" t="s">
        <v>4</v>
      </c>
      <c r="E2" s="6" t="s">
        <v>24</v>
      </c>
      <c r="F2" s="6" t="s">
        <v>25</v>
      </c>
    </row>
    <row r="3" spans="1:6" ht="17.45" customHeight="1">
      <c r="A3" s="7" t="s">
        <v>94</v>
      </c>
      <c r="B3" s="7" t="s">
        <v>93</v>
      </c>
      <c r="C3" s="7" t="s">
        <v>31</v>
      </c>
      <c r="D3" s="7" t="s">
        <v>15</v>
      </c>
      <c r="E3" s="6" t="s">
        <v>25</v>
      </c>
      <c r="F3" s="6" t="s">
        <v>25</v>
      </c>
    </row>
    <row r="4" spans="1:6" ht="17.45" customHeight="1">
      <c r="A4" s="7" t="s">
        <v>105</v>
      </c>
      <c r="B4" s="7" t="s">
        <v>106</v>
      </c>
      <c r="C4" s="7" t="s">
        <v>31</v>
      </c>
      <c r="D4" s="7" t="s">
        <v>15</v>
      </c>
      <c r="E4" s="6" t="s">
        <v>25</v>
      </c>
      <c r="F4" s="6" t="s">
        <v>25</v>
      </c>
    </row>
    <row r="5" spans="1:6" ht="17.45" customHeight="1">
      <c r="A5" s="7" t="s">
        <v>63</v>
      </c>
      <c r="B5" s="7" t="s">
        <v>64</v>
      </c>
      <c r="C5" s="7" t="s">
        <v>2</v>
      </c>
      <c r="D5" s="7" t="s">
        <v>2</v>
      </c>
      <c r="E5" s="6" t="s">
        <v>25</v>
      </c>
      <c r="F5" s="6" t="s">
        <v>24</v>
      </c>
    </row>
    <row r="6" spans="1:6" ht="17.45" customHeight="1">
      <c r="A6" s="7" t="s">
        <v>115</v>
      </c>
      <c r="B6" s="7" t="s">
        <v>116</v>
      </c>
      <c r="C6" s="7" t="s">
        <v>27</v>
      </c>
      <c r="D6" s="7" t="s">
        <v>4</v>
      </c>
      <c r="E6" s="11" t="s">
        <v>24</v>
      </c>
      <c r="F6" s="11" t="s">
        <v>25</v>
      </c>
    </row>
    <row r="7" spans="1:6" ht="17.45" customHeight="1">
      <c r="A7" s="7" t="s">
        <v>129</v>
      </c>
      <c r="B7" s="7" t="s">
        <v>130</v>
      </c>
      <c r="C7" s="5" t="s">
        <v>119</v>
      </c>
      <c r="D7" s="5" t="s">
        <v>3</v>
      </c>
      <c r="E7" s="6" t="s">
        <v>24</v>
      </c>
      <c r="F7" s="6" t="s">
        <v>25</v>
      </c>
    </row>
    <row r="8" spans="1:6" ht="17.45" customHeight="1">
      <c r="A8" s="22" t="s">
        <v>91</v>
      </c>
      <c r="B8" s="7" t="s">
        <v>92</v>
      </c>
      <c r="C8" s="5" t="s">
        <v>31</v>
      </c>
      <c r="D8" s="5" t="s">
        <v>15</v>
      </c>
      <c r="E8" s="6" t="s">
        <v>25</v>
      </c>
      <c r="F8" s="6" t="s">
        <v>25</v>
      </c>
    </row>
    <row r="9" spans="1:6" ht="17.45" customHeight="1">
      <c r="A9" s="7" t="s">
        <v>38</v>
      </c>
      <c r="B9" s="7" t="s">
        <v>9</v>
      </c>
      <c r="C9" s="5" t="s">
        <v>124</v>
      </c>
      <c r="D9" s="5" t="s">
        <v>128</v>
      </c>
      <c r="E9" s="6" t="s">
        <v>25</v>
      </c>
      <c r="F9" s="6" t="s">
        <v>139</v>
      </c>
    </row>
    <row r="10" spans="1:6" ht="17.45" customHeight="1">
      <c r="A10" s="7" t="s">
        <v>132</v>
      </c>
      <c r="B10" s="7" t="s">
        <v>133</v>
      </c>
      <c r="C10" s="5" t="s">
        <v>2</v>
      </c>
      <c r="D10" s="5" t="s">
        <v>2</v>
      </c>
      <c r="E10" s="6" t="s">
        <v>140</v>
      </c>
      <c r="F10" s="6" t="s">
        <v>140</v>
      </c>
    </row>
    <row r="11" spans="1:6" ht="17.45" customHeight="1">
      <c r="A11" s="7" t="s">
        <v>65</v>
      </c>
      <c r="B11" s="7" t="s">
        <v>66</v>
      </c>
      <c r="C11" s="5" t="s">
        <v>119</v>
      </c>
      <c r="D11" s="5" t="s">
        <v>120</v>
      </c>
      <c r="E11" s="6" t="s">
        <v>24</v>
      </c>
      <c r="F11" s="6" t="s">
        <v>24</v>
      </c>
    </row>
    <row r="12" spans="1:6" ht="17.45" customHeight="1">
      <c r="A12" s="15" t="s">
        <v>98</v>
      </c>
      <c r="B12" s="15" t="s">
        <v>41</v>
      </c>
      <c r="C12" s="14" t="s">
        <v>119</v>
      </c>
      <c r="D12" s="14" t="s">
        <v>120</v>
      </c>
      <c r="E12" s="6" t="s">
        <v>24</v>
      </c>
      <c r="F12" s="6" t="s">
        <v>24</v>
      </c>
    </row>
    <row r="13" spans="1:6" ht="17.45" customHeight="1">
      <c r="A13" s="7" t="s">
        <v>113</v>
      </c>
      <c r="B13" s="7" t="s">
        <v>114</v>
      </c>
      <c r="C13" s="5" t="s">
        <v>124</v>
      </c>
      <c r="D13" s="5" t="s">
        <v>90</v>
      </c>
      <c r="E13" s="6" t="s">
        <v>25</v>
      </c>
      <c r="F13" s="6" t="s">
        <v>24</v>
      </c>
    </row>
    <row r="14" spans="1:6" ht="17.45" customHeight="1">
      <c r="A14" s="7" t="s">
        <v>126</v>
      </c>
      <c r="B14" s="7" t="s">
        <v>127</v>
      </c>
      <c r="C14" s="5" t="s">
        <v>2</v>
      </c>
      <c r="D14" s="5" t="s">
        <v>2</v>
      </c>
      <c r="E14" s="6" t="s">
        <v>140</v>
      </c>
      <c r="F14" s="6" t="s">
        <v>140</v>
      </c>
    </row>
    <row r="15" spans="1:6" ht="17.45" customHeight="1">
      <c r="A15" s="7" t="s">
        <v>43</v>
      </c>
      <c r="B15" s="7" t="s">
        <v>44</v>
      </c>
      <c r="C15" s="5" t="s">
        <v>27</v>
      </c>
      <c r="D15" s="5" t="s">
        <v>80</v>
      </c>
      <c r="E15" s="6" t="s">
        <v>140</v>
      </c>
      <c r="F15" s="6" t="s">
        <v>140</v>
      </c>
    </row>
    <row r="16" spans="1:6" ht="17.45" customHeight="1">
      <c r="A16" s="9" t="s">
        <v>54</v>
      </c>
      <c r="B16" s="9" t="s">
        <v>55</v>
      </c>
      <c r="C16" s="10" t="s">
        <v>119</v>
      </c>
      <c r="D16" s="10" t="s">
        <v>3</v>
      </c>
      <c r="E16" s="6" t="s">
        <v>24</v>
      </c>
      <c r="F16" s="6" t="s">
        <v>24</v>
      </c>
    </row>
    <row r="17" spans="1:6" ht="17.45" customHeight="1">
      <c r="A17" s="7" t="s">
        <v>51</v>
      </c>
      <c r="B17" s="7" t="s">
        <v>14</v>
      </c>
      <c r="C17" s="5" t="s">
        <v>27</v>
      </c>
      <c r="D17" s="5" t="s">
        <v>4</v>
      </c>
      <c r="E17" s="11" t="s">
        <v>24</v>
      </c>
      <c r="F17" s="11" t="s">
        <v>25</v>
      </c>
    </row>
    <row r="18" spans="1:6" ht="17.45" customHeight="1">
      <c r="A18" s="7" t="s">
        <v>47</v>
      </c>
      <c r="B18" s="7" t="s">
        <v>48</v>
      </c>
      <c r="C18" s="5" t="s">
        <v>27</v>
      </c>
      <c r="D18" s="5" t="s">
        <v>4</v>
      </c>
      <c r="E18" s="6" t="s">
        <v>24</v>
      </c>
      <c r="F18" s="6" t="s">
        <v>139</v>
      </c>
    </row>
    <row r="19" spans="1:6" ht="17.45" customHeight="1">
      <c r="A19" s="7" t="s">
        <v>99</v>
      </c>
      <c r="B19" s="7" t="s">
        <v>100</v>
      </c>
      <c r="C19" s="5" t="s">
        <v>2</v>
      </c>
      <c r="D19" s="5" t="s">
        <v>2</v>
      </c>
      <c r="E19" s="6" t="s">
        <v>140</v>
      </c>
      <c r="F19" s="6" t="s">
        <v>140</v>
      </c>
    </row>
    <row r="20" spans="1:6" ht="17.45" customHeight="1">
      <c r="A20" s="7" t="s">
        <v>58</v>
      </c>
      <c r="B20" s="7" t="s">
        <v>12</v>
      </c>
      <c r="C20" s="5" t="s">
        <v>2</v>
      </c>
      <c r="D20" s="5" t="s">
        <v>2</v>
      </c>
      <c r="E20" s="6" t="s">
        <v>25</v>
      </c>
      <c r="F20" s="6" t="s">
        <v>140</v>
      </c>
    </row>
    <row r="21" spans="1:6" ht="17.45" customHeight="1">
      <c r="A21" s="7" t="s">
        <v>73</v>
      </c>
      <c r="B21" s="7" t="s">
        <v>74</v>
      </c>
      <c r="C21" s="5" t="s">
        <v>27</v>
      </c>
      <c r="D21" s="5" t="s">
        <v>4</v>
      </c>
      <c r="E21" s="6" t="s">
        <v>24</v>
      </c>
      <c r="F21" s="6" t="s">
        <v>25</v>
      </c>
    </row>
    <row r="22" spans="1:6" ht="17.45" customHeight="1">
      <c r="A22" s="7" t="s">
        <v>83</v>
      </c>
      <c r="B22" s="7" t="s">
        <v>84</v>
      </c>
      <c r="C22" s="5" t="s">
        <v>2</v>
      </c>
      <c r="D22" s="5" t="s">
        <v>2</v>
      </c>
      <c r="E22" s="6" t="s">
        <v>25</v>
      </c>
      <c r="F22" s="6" t="s">
        <v>25</v>
      </c>
    </row>
    <row r="23" spans="1:6" ht="17.45" customHeight="1">
      <c r="A23" s="7" t="s">
        <v>52</v>
      </c>
      <c r="B23" s="7" t="s">
        <v>53</v>
      </c>
      <c r="C23" s="5" t="s">
        <v>119</v>
      </c>
      <c r="D23" s="5" t="s">
        <v>3</v>
      </c>
      <c r="E23" s="6" t="s">
        <v>24</v>
      </c>
      <c r="F23" s="6" t="s">
        <v>24</v>
      </c>
    </row>
    <row r="24" spans="1:6" ht="17.45" customHeight="1">
      <c r="A24" s="7" t="s">
        <v>40</v>
      </c>
      <c r="B24" s="7" t="s">
        <v>41</v>
      </c>
      <c r="C24" s="5" t="s">
        <v>119</v>
      </c>
      <c r="D24" s="5" t="s">
        <v>3</v>
      </c>
      <c r="E24" s="6" t="s">
        <v>24</v>
      </c>
      <c r="F24" s="6" t="s">
        <v>24</v>
      </c>
    </row>
    <row r="25" spans="1:6" ht="17.45" customHeight="1">
      <c r="A25" s="7" t="s">
        <v>49</v>
      </c>
      <c r="B25" s="7" t="s">
        <v>50</v>
      </c>
      <c r="C25" s="5" t="s">
        <v>27</v>
      </c>
      <c r="D25" s="5" t="s">
        <v>4</v>
      </c>
      <c r="E25" s="6" t="s">
        <v>24</v>
      </c>
      <c r="F25" s="6" t="s">
        <v>25</v>
      </c>
    </row>
    <row r="26" spans="1:6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24</v>
      </c>
      <c r="F26" s="6" t="s">
        <v>25</v>
      </c>
    </row>
    <row r="27" spans="1:6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24</v>
      </c>
      <c r="F27" s="11" t="s">
        <v>25</v>
      </c>
    </row>
    <row r="28" spans="1:6" ht="17.45" customHeight="1">
      <c r="A28" s="7" t="s">
        <v>110</v>
      </c>
      <c r="B28" s="7" t="s">
        <v>111</v>
      </c>
      <c r="C28" s="5" t="s">
        <v>2</v>
      </c>
      <c r="D28" s="5" t="s">
        <v>2</v>
      </c>
      <c r="E28" s="6" t="s">
        <v>25</v>
      </c>
      <c r="F28" s="6" t="s">
        <v>25</v>
      </c>
    </row>
    <row r="29" spans="1:6" ht="17.45" customHeight="1">
      <c r="A29" s="7" t="s">
        <v>28</v>
      </c>
      <c r="B29" s="7" t="s">
        <v>29</v>
      </c>
      <c r="C29" s="5" t="s">
        <v>119</v>
      </c>
      <c r="D29" s="5" t="s">
        <v>3</v>
      </c>
      <c r="E29" s="6" t="s">
        <v>24</v>
      </c>
      <c r="F29" s="6" t="s">
        <v>24</v>
      </c>
    </row>
    <row r="30" spans="1:6" ht="17.45" customHeight="1">
      <c r="A30" s="7" t="s">
        <v>136</v>
      </c>
      <c r="B30" s="7" t="s">
        <v>137</v>
      </c>
      <c r="C30" s="5" t="s">
        <v>2</v>
      </c>
      <c r="D30" s="5" t="s">
        <v>2</v>
      </c>
      <c r="E30" s="6" t="s">
        <v>25</v>
      </c>
      <c r="F30" s="6" t="s">
        <v>25</v>
      </c>
    </row>
    <row r="31" spans="1:6" ht="17.45" customHeight="1">
      <c r="A31" s="7" t="s">
        <v>125</v>
      </c>
      <c r="B31" s="7" t="s">
        <v>118</v>
      </c>
      <c r="C31" s="5" t="s">
        <v>124</v>
      </c>
      <c r="D31" s="5" t="s">
        <v>121</v>
      </c>
      <c r="E31" s="6" t="s">
        <v>25</v>
      </c>
      <c r="F31" s="6" t="s">
        <v>24</v>
      </c>
    </row>
    <row r="32" spans="1:6" ht="17.45" customHeight="1">
      <c r="A32" s="7" t="s">
        <v>134</v>
      </c>
      <c r="B32" s="7" t="s">
        <v>131</v>
      </c>
      <c r="C32" s="5" t="s">
        <v>2</v>
      </c>
      <c r="D32" s="5" t="s">
        <v>2</v>
      </c>
      <c r="E32" s="6" t="s">
        <v>25</v>
      </c>
      <c r="F32" s="6" t="s">
        <v>25</v>
      </c>
    </row>
    <row r="33" spans="1:6" ht="17.45" customHeight="1">
      <c r="A33" s="7" t="s">
        <v>87</v>
      </c>
      <c r="B33" s="7" t="s">
        <v>0</v>
      </c>
      <c r="C33" s="5" t="s">
        <v>2</v>
      </c>
      <c r="D33" s="5" t="s">
        <v>2</v>
      </c>
      <c r="E33" s="6" t="s">
        <v>25</v>
      </c>
      <c r="F33" s="6" t="s">
        <v>25</v>
      </c>
    </row>
    <row r="34" spans="1:6" ht="17.45" customHeight="1">
      <c r="A34" s="7" t="s">
        <v>101</v>
      </c>
      <c r="B34" s="7" t="s">
        <v>102</v>
      </c>
      <c r="C34" s="5" t="s">
        <v>119</v>
      </c>
      <c r="D34" s="5" t="s">
        <v>3</v>
      </c>
      <c r="E34" s="6" t="s">
        <v>139</v>
      </c>
      <c r="F34" s="6" t="s">
        <v>24</v>
      </c>
    </row>
    <row r="35" spans="1:6" ht="17.45" customHeight="1">
      <c r="A35" s="7" t="s">
        <v>36</v>
      </c>
      <c r="B35" s="7" t="s">
        <v>37</v>
      </c>
      <c r="C35" s="5" t="s">
        <v>124</v>
      </c>
      <c r="D35" s="5" t="s">
        <v>90</v>
      </c>
      <c r="E35" s="6" t="s">
        <v>25</v>
      </c>
      <c r="F35" s="6" t="s">
        <v>24</v>
      </c>
    </row>
    <row r="36" spans="1:6" ht="17.45" customHeight="1">
      <c r="A36" s="7" t="s">
        <v>36</v>
      </c>
      <c r="B36" s="7" t="s">
        <v>112</v>
      </c>
      <c r="C36" s="5" t="s">
        <v>27</v>
      </c>
      <c r="D36" s="5" t="s">
        <v>4</v>
      </c>
      <c r="E36" s="6" t="s">
        <v>24</v>
      </c>
      <c r="F36" s="6" t="s">
        <v>25</v>
      </c>
    </row>
    <row r="37" spans="1:6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24</v>
      </c>
      <c r="F37" s="11" t="s">
        <v>25</v>
      </c>
    </row>
    <row r="38" spans="1:6" ht="17.45" customHeight="1">
      <c r="A38" s="7" t="s">
        <v>36</v>
      </c>
      <c r="B38" s="7" t="s">
        <v>117</v>
      </c>
      <c r="C38" s="5" t="s">
        <v>2</v>
      </c>
      <c r="D38" s="5" t="s">
        <v>2</v>
      </c>
      <c r="E38" s="6" t="s">
        <v>25</v>
      </c>
      <c r="F38" s="6" t="s">
        <v>139</v>
      </c>
    </row>
    <row r="39" spans="1:6" ht="17.45" customHeight="1">
      <c r="A39" s="7" t="s">
        <v>107</v>
      </c>
      <c r="B39" s="7" t="s">
        <v>108</v>
      </c>
      <c r="C39" s="5" t="s">
        <v>27</v>
      </c>
      <c r="D39" s="5" t="s">
        <v>4</v>
      </c>
      <c r="E39" s="6" t="s">
        <v>24</v>
      </c>
      <c r="F39" s="6" t="s">
        <v>139</v>
      </c>
    </row>
    <row r="40" spans="1:6" ht="17.45" customHeight="1">
      <c r="A40" s="7" t="s">
        <v>60</v>
      </c>
      <c r="B40" s="7" t="s">
        <v>46</v>
      </c>
      <c r="C40" s="5" t="s">
        <v>2</v>
      </c>
      <c r="D40" s="5" t="s">
        <v>2</v>
      </c>
      <c r="E40" s="6" t="s">
        <v>25</v>
      </c>
      <c r="F40" s="6" t="s">
        <v>25</v>
      </c>
    </row>
    <row r="41" spans="1:6" ht="17.45" customHeight="1">
      <c r="A41" s="15" t="s">
        <v>81</v>
      </c>
      <c r="B41" s="7" t="s">
        <v>82</v>
      </c>
      <c r="C41" s="5" t="s">
        <v>2</v>
      </c>
      <c r="D41" s="5" t="s">
        <v>2</v>
      </c>
      <c r="E41" s="6" t="s">
        <v>25</v>
      </c>
      <c r="F41" s="6" t="s">
        <v>24</v>
      </c>
    </row>
    <row r="42" spans="1:6" ht="17.45" customHeight="1">
      <c r="A42" s="7" t="s">
        <v>86</v>
      </c>
      <c r="B42" s="7" t="s">
        <v>85</v>
      </c>
      <c r="C42" s="5" t="s">
        <v>2</v>
      </c>
      <c r="D42" s="5" t="s">
        <v>2</v>
      </c>
      <c r="E42" s="6" t="s">
        <v>139</v>
      </c>
      <c r="F42" s="6" t="s">
        <v>25</v>
      </c>
    </row>
    <row r="43" spans="1:6" ht="17.45" customHeight="1">
      <c r="A43" s="7" t="s">
        <v>95</v>
      </c>
      <c r="B43" s="7" t="s">
        <v>96</v>
      </c>
      <c r="C43" s="5" t="s">
        <v>124</v>
      </c>
      <c r="D43" s="5" t="s">
        <v>121</v>
      </c>
      <c r="E43" s="6" t="s">
        <v>25</v>
      </c>
      <c r="F43" s="6" t="s">
        <v>24</v>
      </c>
    </row>
    <row r="44" spans="1:6" ht="17.45" customHeight="1" thickBot="1">
      <c r="A44" s="7" t="s">
        <v>61</v>
      </c>
      <c r="B44" s="7" t="s">
        <v>62</v>
      </c>
      <c r="C44" s="5" t="s">
        <v>2</v>
      </c>
      <c r="D44" s="5" t="s">
        <v>2</v>
      </c>
      <c r="E44" s="6" t="s">
        <v>140</v>
      </c>
      <c r="F44" s="6" t="s">
        <v>140</v>
      </c>
    </row>
    <row r="45" spans="1:6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138</v>
      </c>
    </row>
    <row r="46" spans="1:6" ht="17.45" customHeight="1">
      <c r="A46" s="7" t="s">
        <v>77</v>
      </c>
      <c r="B46" s="7" t="s">
        <v>0</v>
      </c>
      <c r="C46" s="5" t="s">
        <v>27</v>
      </c>
      <c r="D46" s="5" t="s">
        <v>4</v>
      </c>
      <c r="E46" s="6" t="s">
        <v>24</v>
      </c>
      <c r="F46" s="6" t="s">
        <v>25</v>
      </c>
    </row>
    <row r="47" spans="1:6" ht="17.45" customHeight="1">
      <c r="A47" s="12" t="s">
        <v>56</v>
      </c>
      <c r="B47" s="12" t="s">
        <v>57</v>
      </c>
      <c r="C47" s="8" t="s">
        <v>119</v>
      </c>
      <c r="D47" s="8" t="s">
        <v>3</v>
      </c>
      <c r="E47" s="13" t="s">
        <v>24</v>
      </c>
      <c r="F47" s="13" t="s">
        <v>24</v>
      </c>
    </row>
    <row r="48" spans="1:6" ht="17.45" customHeight="1">
      <c r="A48" s="12" t="s">
        <v>109</v>
      </c>
      <c r="B48" s="12" t="s">
        <v>97</v>
      </c>
      <c r="C48" s="8" t="s">
        <v>31</v>
      </c>
      <c r="D48" s="8" t="s">
        <v>79</v>
      </c>
      <c r="E48" s="13" t="s">
        <v>25</v>
      </c>
      <c r="F48" s="13" t="s">
        <v>25</v>
      </c>
    </row>
    <row r="49" spans="1:6" ht="17.45" customHeight="1">
      <c r="A49" s="12" t="s">
        <v>45</v>
      </c>
      <c r="B49" s="12" t="s">
        <v>46</v>
      </c>
      <c r="C49" s="8" t="s">
        <v>27</v>
      </c>
      <c r="D49" s="8" t="s">
        <v>4</v>
      </c>
      <c r="E49" s="13" t="s">
        <v>24</v>
      </c>
      <c r="F49" s="13" t="s">
        <v>25</v>
      </c>
    </row>
    <row r="50" spans="1:6" ht="17.45" customHeight="1">
      <c r="A50" s="12" t="s">
        <v>88</v>
      </c>
      <c r="B50" s="12" t="s">
        <v>89</v>
      </c>
      <c r="C50" s="8" t="s">
        <v>27</v>
      </c>
      <c r="D50" s="8" t="s">
        <v>4</v>
      </c>
      <c r="E50" s="13" t="s">
        <v>24</v>
      </c>
      <c r="F50" s="13" t="s">
        <v>25</v>
      </c>
    </row>
    <row r="51" spans="1:6" ht="17.45" customHeight="1">
      <c r="A51" s="12" t="s">
        <v>78</v>
      </c>
      <c r="B51" s="12" t="s">
        <v>11</v>
      </c>
      <c r="C51" s="8" t="s">
        <v>31</v>
      </c>
      <c r="D51" s="8" t="s">
        <v>79</v>
      </c>
      <c r="E51" s="13" t="s">
        <v>25</v>
      </c>
      <c r="F51" s="13" t="s">
        <v>25</v>
      </c>
    </row>
    <row r="52" spans="1:6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25</v>
      </c>
      <c r="F52" s="13" t="s">
        <v>140</v>
      </c>
    </row>
    <row r="53" spans="1:6" ht="17.45" customHeight="1">
      <c r="A53" s="23" t="s">
        <v>33</v>
      </c>
      <c r="B53" s="12" t="s">
        <v>10</v>
      </c>
      <c r="C53" s="8" t="s">
        <v>27</v>
      </c>
      <c r="D53" s="8" t="s">
        <v>32</v>
      </c>
      <c r="E53" s="13" t="s">
        <v>24</v>
      </c>
      <c r="F53" s="13" t="s">
        <v>25</v>
      </c>
    </row>
    <row r="54" spans="1:6" ht="17.45" customHeight="1">
      <c r="A54" s="12" t="s">
        <v>122</v>
      </c>
      <c r="B54" s="12" t="s">
        <v>123</v>
      </c>
      <c r="C54" s="8" t="s">
        <v>31</v>
      </c>
      <c r="D54" s="8" t="s">
        <v>15</v>
      </c>
      <c r="E54" s="13" t="s">
        <v>140</v>
      </c>
      <c r="F54" s="13" t="s">
        <v>140</v>
      </c>
    </row>
    <row r="55" spans="1:6" ht="17.45" customHeight="1">
      <c r="A55" s="12" t="s">
        <v>71</v>
      </c>
      <c r="B55" s="12" t="s">
        <v>72</v>
      </c>
      <c r="C55" s="8" t="s">
        <v>27</v>
      </c>
      <c r="D55" s="8" t="s">
        <v>4</v>
      </c>
      <c r="E55" s="13" t="s">
        <v>24</v>
      </c>
      <c r="F55" s="13" t="s">
        <v>25</v>
      </c>
    </row>
    <row r="56" spans="1:6" ht="17.45" customHeight="1">
      <c r="A56" s="12" t="s">
        <v>39</v>
      </c>
      <c r="B56" s="12" t="s">
        <v>42</v>
      </c>
      <c r="C56" s="8" t="s">
        <v>27</v>
      </c>
      <c r="D56" s="8" t="s">
        <v>4</v>
      </c>
      <c r="E56" s="13" t="s">
        <v>24</v>
      </c>
      <c r="F56" s="13" t="s">
        <v>25</v>
      </c>
    </row>
    <row r="57" spans="1:6" ht="17.45" customHeight="1">
      <c r="A57" s="12" t="s">
        <v>103</v>
      </c>
      <c r="B57" s="12" t="s">
        <v>104</v>
      </c>
      <c r="C57" s="8" t="s">
        <v>27</v>
      </c>
      <c r="D57" s="8" t="s">
        <v>32</v>
      </c>
      <c r="E57" s="13" t="s">
        <v>24</v>
      </c>
      <c r="F57" s="13" t="s">
        <v>24</v>
      </c>
    </row>
    <row r="58" spans="1:6" ht="17.45" customHeight="1">
      <c r="A58" s="12" t="s">
        <v>67</v>
      </c>
      <c r="B58" s="12" t="s">
        <v>68</v>
      </c>
      <c r="C58" s="8" t="s">
        <v>27</v>
      </c>
      <c r="D58" s="8" t="s">
        <v>4</v>
      </c>
      <c r="E58" s="13" t="s">
        <v>24</v>
      </c>
      <c r="F58" s="13" t="s">
        <v>25</v>
      </c>
    </row>
    <row r="59" spans="1:6" ht="17.45" customHeight="1">
      <c r="A59" s="12" t="s">
        <v>8</v>
      </c>
      <c r="B59" s="12" t="s">
        <v>46</v>
      </c>
      <c r="C59" s="8" t="s">
        <v>27</v>
      </c>
      <c r="D59" s="8" t="s">
        <v>4</v>
      </c>
      <c r="E59" s="13" t="s">
        <v>24</v>
      </c>
      <c r="F59" s="13" t="s">
        <v>25</v>
      </c>
    </row>
    <row r="60" spans="1:6" ht="17.45" customHeight="1">
      <c r="A60" s="12" t="s">
        <v>135</v>
      </c>
      <c r="B60" s="12" t="s">
        <v>9</v>
      </c>
      <c r="C60" s="8" t="s">
        <v>119</v>
      </c>
      <c r="D60" s="8" t="s">
        <v>3</v>
      </c>
      <c r="E60" s="13" t="s">
        <v>24</v>
      </c>
      <c r="F60" s="13" t="s">
        <v>24</v>
      </c>
    </row>
    <row r="61" spans="1:6" ht="17.45" customHeight="1">
      <c r="A61" s="12" t="s">
        <v>69</v>
      </c>
      <c r="B61" s="12" t="s">
        <v>70</v>
      </c>
      <c r="C61" s="8" t="s">
        <v>27</v>
      </c>
      <c r="D61" s="8" t="s">
        <v>4</v>
      </c>
      <c r="E61" s="13" t="s">
        <v>24</v>
      </c>
      <c r="F61" s="13" t="s">
        <v>25</v>
      </c>
    </row>
    <row r="62" spans="1:6" ht="17.45" customHeight="1" thickBot="1">
      <c r="A62" s="12" t="s">
        <v>59</v>
      </c>
      <c r="B62" s="12" t="s">
        <v>16</v>
      </c>
      <c r="C62" s="8" t="s">
        <v>2</v>
      </c>
      <c r="D62" s="8" t="s">
        <v>2</v>
      </c>
      <c r="E62" s="13" t="s">
        <v>25</v>
      </c>
      <c r="F62" s="13" t="s">
        <v>25</v>
      </c>
    </row>
    <row r="63" spans="1:6" ht="17.45" customHeight="1">
      <c r="A63" s="15"/>
      <c r="B63" s="15"/>
      <c r="C63" s="14"/>
      <c r="D63" s="29" t="s">
        <v>24</v>
      </c>
      <c r="E63" s="30">
        <f>COUNTIF(E2:E62,"Ja")</f>
        <v>30</v>
      </c>
      <c r="F63" s="31">
        <f>COUNTIF(F2:F62,"Ja")</f>
        <v>16</v>
      </c>
    </row>
    <row r="64" spans="1:6" ht="17.45" customHeight="1">
      <c r="A64" s="15"/>
      <c r="B64" s="15"/>
      <c r="C64" s="6"/>
      <c r="D64" s="32" t="s">
        <v>25</v>
      </c>
      <c r="E64" s="16">
        <f>COUNTIF(E2:E62,"Nein")</f>
        <v>22</v>
      </c>
      <c r="F64" s="33">
        <f>COUNTIF(F2:F62,"Nein")</f>
        <v>32</v>
      </c>
    </row>
    <row r="65" spans="1:13" ht="17.45" customHeight="1">
      <c r="A65" s="15"/>
      <c r="B65" s="15"/>
      <c r="C65" s="6"/>
      <c r="D65" s="32" t="s">
        <v>6</v>
      </c>
      <c r="E65" s="18">
        <f>COUNTIF(E2:E62,"Enth")</f>
        <v>2</v>
      </c>
      <c r="F65" s="34">
        <f>COUNTIF(F2:F62,"Enth")</f>
        <v>4</v>
      </c>
    </row>
    <row r="66" spans="1:13" ht="17.45" customHeight="1">
      <c r="A66" s="15"/>
      <c r="B66" s="15"/>
      <c r="C66" s="28" t="s">
        <v>17</v>
      </c>
      <c r="D66" s="32" t="s">
        <v>23</v>
      </c>
      <c r="E66" s="19">
        <f>COUNTIF(E2:E62,"V/A/N")</f>
        <v>6</v>
      </c>
      <c r="F66" s="35">
        <f>COUNTIF(F2:F62,"V/A/N")</f>
        <v>8</v>
      </c>
    </row>
    <row r="67" spans="1:13" ht="15" customHeight="1" thickBot="1">
      <c r="A67" s="39"/>
      <c r="B67" s="39"/>
      <c r="C67" s="40"/>
      <c r="D67" s="36" t="s">
        <v>5</v>
      </c>
      <c r="E67" s="37">
        <f>SUM(E63:E66)</f>
        <v>60</v>
      </c>
      <c r="F67" s="38">
        <f>SUM(F63:F66)</f>
        <v>60</v>
      </c>
    </row>
    <row r="68" spans="1:13" ht="15" customHeight="1"/>
    <row r="69" spans="1:13" ht="15" customHeight="1">
      <c r="B69" s="21"/>
      <c r="E69" s="4"/>
    </row>
    <row r="70" spans="1:13" ht="15">
      <c r="A70" s="21" t="s">
        <v>1</v>
      </c>
      <c r="B70" s="21" t="s">
        <v>141</v>
      </c>
      <c r="C70" s="24"/>
      <c r="D70" s="24"/>
      <c r="E70" s="25"/>
      <c r="F70" s="24"/>
      <c r="G70" s="24"/>
      <c r="H70" s="24" t="s">
        <v>142</v>
      </c>
      <c r="I70" s="24"/>
      <c r="J70" s="24" t="s">
        <v>143</v>
      </c>
      <c r="K70" s="24"/>
      <c r="L70" s="24"/>
      <c r="M70" s="26" t="s">
        <v>144</v>
      </c>
    </row>
    <row r="71" spans="1:13" ht="15">
      <c r="A71" s="21"/>
      <c r="B71" s="21"/>
      <c r="C71" s="24"/>
      <c r="D71" s="24"/>
      <c r="E71" s="25"/>
      <c r="F71" s="24"/>
      <c r="G71" s="24"/>
      <c r="H71" s="24"/>
      <c r="I71" s="24"/>
      <c r="J71" s="24"/>
      <c r="K71" s="24"/>
      <c r="L71" s="24"/>
      <c r="M71" s="26"/>
    </row>
    <row r="72" spans="1:13" ht="15">
      <c r="A72" s="21"/>
      <c r="B72" s="41" t="s">
        <v>153</v>
      </c>
      <c r="C72" s="42"/>
      <c r="D72" s="42"/>
      <c r="E72" s="43"/>
      <c r="F72" s="42"/>
      <c r="G72" s="24"/>
      <c r="H72" s="24"/>
      <c r="I72" s="24"/>
      <c r="J72" s="24"/>
      <c r="K72" s="24"/>
      <c r="L72" s="24"/>
      <c r="M72" s="26"/>
    </row>
    <row r="73" spans="1:13" ht="15">
      <c r="A73" s="21"/>
      <c r="B73" s="41" t="s">
        <v>154</v>
      </c>
      <c r="C73" s="42"/>
      <c r="D73" s="42"/>
      <c r="E73" s="43"/>
      <c r="F73" s="42"/>
      <c r="G73" s="24"/>
      <c r="H73" s="24"/>
      <c r="I73" s="24"/>
      <c r="J73" s="24"/>
      <c r="K73" s="24"/>
      <c r="L73" s="24"/>
      <c r="M73" s="26"/>
    </row>
    <row r="74" spans="1:13" ht="14.25" customHeight="1">
      <c r="A74" s="21"/>
      <c r="B74" s="21" t="s">
        <v>155</v>
      </c>
      <c r="H74" s="24"/>
      <c r="I74" s="24"/>
      <c r="J74" s="24"/>
      <c r="K74" s="24"/>
      <c r="L74" s="24"/>
      <c r="M74" s="26"/>
    </row>
    <row r="75" spans="1:13" ht="15">
      <c r="B75" s="21"/>
      <c r="M75" s="27"/>
    </row>
    <row r="76" spans="1:13">
      <c r="A76" s="20" t="s">
        <v>145</v>
      </c>
      <c r="B76" s="44" t="s">
        <v>147</v>
      </c>
      <c r="C76" s="45"/>
      <c r="J76" s="4" t="s">
        <v>24</v>
      </c>
      <c r="M76" s="27">
        <v>30</v>
      </c>
    </row>
    <row r="77" spans="1:13">
      <c r="B77" s="46" t="s">
        <v>148</v>
      </c>
      <c r="C77" s="42"/>
      <c r="D77" s="42"/>
      <c r="E77" s="43"/>
      <c r="F77" s="42"/>
      <c r="G77" s="42"/>
      <c r="J77" s="4" t="s">
        <v>25</v>
      </c>
      <c r="M77" s="27">
        <v>22</v>
      </c>
    </row>
    <row r="78" spans="1:13">
      <c r="B78" s="46" t="s">
        <v>152</v>
      </c>
      <c r="C78" s="42"/>
      <c r="D78" s="42"/>
      <c r="E78" s="43"/>
      <c r="F78" s="42"/>
      <c r="G78" s="42"/>
      <c r="J78" s="4" t="s">
        <v>139</v>
      </c>
      <c r="K78" s="4" t="s">
        <v>6</v>
      </c>
      <c r="M78" s="27">
        <v>2</v>
      </c>
    </row>
    <row r="79" spans="1:13" ht="15">
      <c r="B79" s="21"/>
      <c r="J79" s="4" t="s">
        <v>140</v>
      </c>
      <c r="M79" s="27">
        <v>6</v>
      </c>
    </row>
    <row r="80" spans="1:13" ht="15">
      <c r="B80" s="21"/>
      <c r="J80" s="24" t="s">
        <v>5</v>
      </c>
      <c r="M80" s="26">
        <v>60</v>
      </c>
    </row>
    <row r="81" spans="1:13" ht="15">
      <c r="B81" s="21"/>
      <c r="M81" s="27"/>
    </row>
    <row r="82" spans="1:13" ht="15">
      <c r="A82" s="20" t="s">
        <v>146</v>
      </c>
      <c r="B82" s="20" t="s">
        <v>150</v>
      </c>
      <c r="C82" s="47"/>
      <c r="D82" s="47"/>
      <c r="E82" s="48"/>
      <c r="F82" s="47"/>
      <c r="G82" s="47"/>
      <c r="H82" s="4" t="s">
        <v>149</v>
      </c>
      <c r="I82" s="47"/>
      <c r="J82" s="4" t="s">
        <v>24</v>
      </c>
      <c r="M82" s="27">
        <v>16</v>
      </c>
    </row>
    <row r="83" spans="1:13" ht="15">
      <c r="B83" s="20" t="s">
        <v>151</v>
      </c>
      <c r="C83" s="47"/>
      <c r="D83" s="47"/>
      <c r="E83" s="48"/>
      <c r="F83" s="47"/>
      <c r="G83" s="47"/>
      <c r="H83" s="47"/>
      <c r="I83" s="47"/>
      <c r="J83" s="4" t="s">
        <v>25</v>
      </c>
      <c r="M83" s="27">
        <v>32</v>
      </c>
    </row>
    <row r="84" spans="1:13" ht="15">
      <c r="B84" s="21"/>
      <c r="J84" s="4" t="s">
        <v>139</v>
      </c>
      <c r="K84" s="4" t="s">
        <v>6</v>
      </c>
      <c r="M84" s="27">
        <v>4</v>
      </c>
    </row>
    <row r="85" spans="1:13" ht="15">
      <c r="B85" s="21"/>
      <c r="J85" s="4" t="s">
        <v>140</v>
      </c>
      <c r="M85" s="27">
        <v>8</v>
      </c>
    </row>
    <row r="86" spans="1:13" ht="15">
      <c r="B86" s="21"/>
      <c r="J86" s="24" t="s">
        <v>5</v>
      </c>
      <c r="M86" s="26">
        <v>60</v>
      </c>
    </row>
    <row r="87" spans="1:13" ht="15">
      <c r="B87" s="21"/>
    </row>
    <row r="88" spans="1:13" ht="15">
      <c r="B88" s="21"/>
    </row>
    <row r="89" spans="1:13" ht="15">
      <c r="B89" s="21"/>
    </row>
  </sheetData>
  <sortState ref="A2:AZ112">
    <sortCondition ref="A1"/>
  </sortState>
  <conditionalFormatting sqref="E2:F44 E46:F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02.12.2024, Nachmittag</oddHeader>
  </headerFooter>
  <rowBreaks count="6" manualBreakCount="6">
    <brk id="44" max="16383" man="1"/>
    <brk id="68" max="16383" man="1"/>
    <brk id="122" max="16383" man="1"/>
    <brk id="171" max="16383" man="1"/>
    <brk id="220" max="16383" man="1"/>
    <brk id="272" max="16383" man="1"/>
  </rowBreaks>
  <colBreaks count="1" manualBreakCount="1">
    <brk id="13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2024-12-03T14:03:07Z</cp:lastPrinted>
  <dcterms:created xsi:type="dcterms:W3CDTF">2013-10-23T08:03:36Z</dcterms:created>
  <dcterms:modified xsi:type="dcterms:W3CDTF">2024-12-03T14:05:23Z</dcterms:modified>
</cp:coreProperties>
</file>