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3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F64" i="1"/>
  <c r="G64" i="1"/>
  <c r="F65" i="1"/>
  <c r="G65" i="1"/>
  <c r="F66" i="1"/>
  <c r="G66" i="1"/>
  <c r="G67" i="1" l="1"/>
  <c r="F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<sst xmlns="http://schemas.openxmlformats.org/spreadsheetml/2006/main" count="477" uniqueCount="159">
  <si>
    <t>Daniel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</si>
  <si>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</si>
  <si>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</si>
  <si>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</si>
  <si>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</si>
  <si>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</si>
  <si>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</si>
  <si>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</si>
  <si>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</si>
  <si>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</si>
  <si>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</si>
  <si>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</si>
  <si>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</si>
  <si>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</si>
  <si>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</si>
  <si>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</si>
  <si>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</si>
  <si>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</si>
  <si>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</si>
  <si>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</si>
  <si>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</si>
  <si>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</si>
  <si>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</si>
  <si>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</si>
  <si>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</si>
  <si>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</si>
  <si>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</si>
  <si>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</si>
  <si>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</si>
  <si>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</si>
  <si>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</si>
  <si>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</si>
  <si>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</si>
  <si>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</si>
  <si>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</si>
  <si>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</si>
  <si>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</si>
  <si>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</si>
  <si>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Capaul</t>
  </si>
  <si>
    <t>Stamm</t>
  </si>
  <si>
    <t>Heydecker</t>
  </si>
  <si>
    <t>Christian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</si>
  <si>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</si>
  <si>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</si>
  <si>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</si>
  <si>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</si>
  <si>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</si>
  <si>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</si>
  <si>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</si>
  <si>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</si>
  <si>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</si>
  <si>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</si>
  <si>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</si>
  <si>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</si>
  <si>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</si>
  <si>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</si>
  <si>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</si>
  <si>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</si>
  <si>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</si>
  <si>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</si>
  <si>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</si>
  <si>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</si>
  <si>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</si>
  <si>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</si>
  <si>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</si>
  <si>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</si>
  <si>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</si>
  <si>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</si>
  <si>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</si>
  <si>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</si>
  <si>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</si>
  <si>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</si>
  <si>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</si>
  <si>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</si>
  <si>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</si>
  <si>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</si>
  <si>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</si>
  <si>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</si>
  <si>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</si>
  <si>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</si>
  <si>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</si>
  <si>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</si>
  <si>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</si>
  <si>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</si>
  <si>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</si>
  <si>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</si>
  <si>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</si>
  <si>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</si>
  <si>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</si>
  <si>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</si>
  <si>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</si>
  <si>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</si>
  <si>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</si>
  <si>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</si>
  <si>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</si>
  <si>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</si>
  <si>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</si>
  <si>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</si>
  <si>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</si>
  <si>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</si>
  <si>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</si>
  <si>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</si>
  <si>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</si>
  <si>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</si>
  <si>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</si>
  <si>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</si>
  <si>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</si>
  <si>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</si>
  <si>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</si>
  <si>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</si>
  <si>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</si>
  <si>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</si>
  <si>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</si>
  <si>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</si>
  <si>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</si>
  <si>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</si>
  <si>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</si>
  <si>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</si>
  <si>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</si>
  <si>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</si>
  <si>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</si>
  <si>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</si>
  <si>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</si>
  <si>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</si>
  <si>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</si>
  <si>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</si>
  <si>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</si>
  <si>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</si>
  <si>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</si>
  <si>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</si>
  <si>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</si>
  <si>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Lacher</t>
  </si>
  <si>
    <t xml:space="preserve">Stefan </t>
  </si>
  <si>
    <t>Isabelle</t>
  </si>
  <si>
    <t>De Ventura</t>
  </si>
  <si>
    <t>Linda</t>
  </si>
  <si>
    <t xml:space="preserve">Lüthi </t>
  </si>
  <si>
    <t>Wohlgemuth</t>
  </si>
  <si>
    <t>Abst. 2</t>
  </si>
  <si>
    <t>Abst. 3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</si>
  <si>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</si>
  <si>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</si>
  <si>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</si>
  <si>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</si>
  <si>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</si>
  <si>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</si>
  <si>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</si>
  <si>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</si>
  <si>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</si>
  <si>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Motion Nr. 2022/5 von Urs Capaul vom 12. September 2022 mit dem Titel «Energieplanung»</t>
  </si>
  <si>
    <t>«Ergänzung Strom Grossverbraucher-Artikel»</t>
  </si>
  <si>
    <t xml:space="preserve">Motion Nr. 2022/6 von René Schmidt vom 12. September 2022 mit dem Titel </t>
  </si>
  <si>
    <t>Letter of Intent zwischen Kanton und Stadt vom 17. Oktober 2018 betreffend Zeughausareal»</t>
  </si>
  <si>
    <t>Erheblichkeitserklärung</t>
  </si>
  <si>
    <t>Umwandlung</t>
  </si>
  <si>
    <t>in Interpellation</t>
  </si>
  <si>
    <t xml:space="preserve">Das Postulat Nr. 2022/14 von Markus Müller vom 12. September 2022 betreffend «Auflösung </t>
  </si>
  <si>
    <t>Diskussion</t>
  </si>
  <si>
    <t>wird in eine Interpellation umgewandelt. Markus Müller beantragt Diskussion.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</si>
</sst>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4" fillId="0" borderId="0" xfId="1" applyFont="1" applyFill="1" applyBorder="1"/>
    <xf numFmtId="0" fontId="4" fillId="0" borderId="0" xfId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1" xfId="1" applyFont="1" applyBorder="1" applyAlignment="1"/>
    <xf numFmtId="0" fontId="4" fillId="0" borderId="1" xfId="1" applyFont="1" applyFill="1" applyBorder="1" applyAlignment="1"/>
    <xf numFmtId="0" fontId="2" fillId="0" borderId="0" xfId="0" applyFont="1" applyAlignment="1"/>
    <xf numFmtId="0" fontId="2" fillId="0" borderId="3" xfId="0" applyFont="1" applyBorder="1" applyAlignment="1">
      <alignment horizontal="right"/>
    </xf>
    <xf numFmtId="0" fontId="2" fillId="2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Fill="1" applyBorder="1"/>
    <xf numFmtId="0" fontId="3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K500"/>
  <sheetViews>
    <sheetView tabSelected="1" view="pageLayout" topLeftCell="A70" zoomScale="85" zoomScaleNormal="85" zoomScalePageLayoutView="85" workbookViewId="0">
      <selection activeCell="E97" sqref="E97"/>
    </sheetView>
  </sheetViews>
  <sheetFormatPr baseColWidth="10" defaultColWidth="12.5703125" defaultRowHeight="14.25"/>
  <cols>
    <col min="1" max="1" width="22.42578125" style="17" bestFit="1" customWidth="1"/>
    <col min="2" max="2" width="16.42578125" style="17" customWidth="1"/>
    <col min="3" max="3" width="28.140625" style="4" customWidth="1"/>
    <col min="4" max="4" width="19.5703125" style="4" customWidth="1"/>
    <col min="5" max="5" width="12.5703125" style="16" customWidth="1"/>
    <col min="6" max="6" width="12.5703125" style="4"/>
    <col min="7" max="7" width="15.85546875" style="4" customWidth="1"/>
    <col min="8" max="8" width="16.140625" style="4" customWidth="1"/>
    <col min="9" max="9" width="15.28515625" style="4" customWidth="1"/>
    <col min="10" max="10" width="15.140625" style="4" customWidth="1"/>
    <col min="11" max="11" width="16.28515625" style="4" customWidth="1"/>
    <col min="12" max="16384" width="12.5703125" style="4"/>
  </cols>
  <sheetData>
    <row r="1" spans="1:7" ht="17.45" customHeight="1" thickTop="1">
      <c r="A1" s="1" t="s">
        <v>19</v>
      </c>
      <c r="B1" s="1" t="s">
        <v>18</v>
      </c>
      <c r="C1" s="2" t="s">
        <v>20</v>
      </c>
      <c r="D1" s="2" t="s">
        <v>21</v>
      </c>
      <c r="E1" s="3" t="s">
        <v>22</v>
      </c>
      <c r="F1" s="3" t="s">
        <v>138</v>
      </c>
      <c r="G1" s="3" t="s">
        <v>139</v>
      </c>
    </row>
    <row r="2" spans="1:7" ht="17.45" customHeight="1">
      <c r="A2" s="7" t="s">
        <v>75</v>
      </c>
      <c r="B2" s="7" t="s">
        <v>76</v>
      </c>
      <c r="C2" s="5" t="s">
        <v>27</v>
      </c>
      <c r="D2" s="5" t="s">
        <v>4</v>
      </c>
      <c r="E2" s="6" t="s">
        <v>25</v>
      </c>
      <c r="F2" s="6" t="s">
        <v>25</v>
      </c>
      <c r="G2" s="6" t="s">
        <v>24</v>
      </c>
    </row>
    <row r="3" spans="1:7" ht="17.45" customHeight="1">
      <c r="A3" s="7" t="s">
        <v>94</v>
      </c>
      <c r="B3" s="7" t="s">
        <v>93</v>
      </c>
      <c r="C3" s="5" t="s">
        <v>31</v>
      </c>
      <c r="D3" s="5" t="s">
        <v>15</v>
      </c>
      <c r="E3" s="6" t="s">
        <v>24</v>
      </c>
      <c r="F3" s="6" t="s">
        <v>24</v>
      </c>
      <c r="G3" s="6" t="s">
        <v>24</v>
      </c>
    </row>
    <row r="4" spans="1:7" ht="17.45" customHeight="1">
      <c r="A4" s="20" t="s">
        <v>105</v>
      </c>
      <c r="B4" s="20" t="s">
        <v>106</v>
      </c>
      <c r="C4" s="21" t="s">
        <v>31</v>
      </c>
      <c r="D4" s="21" t="s">
        <v>15</v>
      </c>
      <c r="E4" s="6" t="s">
        <v>141</v>
      </c>
      <c r="F4" s="6" t="s">
        <v>141</v>
      </c>
      <c r="G4" s="6" t="s">
        <v>141</v>
      </c>
    </row>
    <row r="5" spans="1:7" ht="17.45" customHeight="1">
      <c r="A5" s="7" t="s">
        <v>63</v>
      </c>
      <c r="B5" s="7" t="s">
        <v>64</v>
      </c>
      <c r="C5" s="5" t="s">
        <v>2</v>
      </c>
      <c r="D5" s="5" t="s">
        <v>2</v>
      </c>
      <c r="E5" s="6" t="s">
        <v>24</v>
      </c>
      <c r="F5" s="6" t="s">
        <v>24</v>
      </c>
      <c r="G5" s="6" t="s">
        <v>25</v>
      </c>
    </row>
    <row r="6" spans="1:7" ht="17.45" customHeight="1">
      <c r="A6" s="9" t="s">
        <v>115</v>
      </c>
      <c r="B6" s="9" t="s">
        <v>116</v>
      </c>
      <c r="C6" s="10" t="s">
        <v>27</v>
      </c>
      <c r="D6" s="10" t="s">
        <v>4</v>
      </c>
      <c r="E6" s="11" t="s">
        <v>25</v>
      </c>
      <c r="F6" s="11" t="s">
        <v>25</v>
      </c>
      <c r="G6" s="11" t="s">
        <v>25</v>
      </c>
    </row>
    <row r="7" spans="1:7" ht="17.45" customHeight="1">
      <c r="A7" s="7" t="s">
        <v>129</v>
      </c>
      <c r="B7" s="7" t="s">
        <v>130</v>
      </c>
      <c r="C7" s="5" t="s">
        <v>119</v>
      </c>
      <c r="D7" s="5" t="s">
        <v>3</v>
      </c>
      <c r="E7" s="6" t="s">
        <v>25</v>
      </c>
      <c r="F7" s="6" t="s">
        <v>25</v>
      </c>
      <c r="G7" s="6" t="s">
        <v>25</v>
      </c>
    </row>
    <row r="8" spans="1:7" ht="17.45" customHeight="1">
      <c r="A8" s="20" t="s">
        <v>91</v>
      </c>
      <c r="B8" s="7" t="s">
        <v>92</v>
      </c>
      <c r="C8" s="5" t="s">
        <v>31</v>
      </c>
      <c r="D8" s="5" t="s">
        <v>15</v>
      </c>
      <c r="E8" s="6" t="s">
        <v>24</v>
      </c>
      <c r="F8" s="6" t="s">
        <v>24</v>
      </c>
      <c r="G8" s="6" t="s">
        <v>24</v>
      </c>
    </row>
    <row r="9" spans="1:7" ht="17.45" customHeight="1">
      <c r="A9" s="7" t="s">
        <v>38</v>
      </c>
      <c r="B9" s="7" t="s">
        <v>9</v>
      </c>
      <c r="C9" s="5" t="s">
        <v>124</v>
      </c>
      <c r="D9" s="5" t="s">
        <v>128</v>
      </c>
      <c r="E9" s="6" t="s">
        <v>24</v>
      </c>
      <c r="F9" s="6" t="s">
        <v>24</v>
      </c>
      <c r="G9" s="6" t="s">
        <v>24</v>
      </c>
    </row>
    <row r="10" spans="1:7" ht="17.45" customHeight="1">
      <c r="A10" s="7" t="s">
        <v>134</v>
      </c>
      <c r="B10" s="7" t="s">
        <v>135</v>
      </c>
      <c r="C10" s="5" t="s">
        <v>2</v>
      </c>
      <c r="D10" s="5" t="s">
        <v>2</v>
      </c>
      <c r="E10" s="6" t="s">
        <v>24</v>
      </c>
      <c r="F10" s="6" t="s">
        <v>24</v>
      </c>
      <c r="G10" s="6" t="s">
        <v>24</v>
      </c>
    </row>
    <row r="11" spans="1:7" ht="17.45" customHeight="1">
      <c r="A11" s="7" t="s">
        <v>65</v>
      </c>
      <c r="B11" s="7" t="s">
        <v>66</v>
      </c>
      <c r="C11" s="5" t="s">
        <v>119</v>
      </c>
      <c r="D11" s="5" t="s">
        <v>120</v>
      </c>
      <c r="E11" s="6" t="s">
        <v>25</v>
      </c>
      <c r="F11" s="6" t="s">
        <v>25</v>
      </c>
      <c r="G11" s="6" t="s">
        <v>25</v>
      </c>
    </row>
    <row r="12" spans="1:7" ht="17.45" customHeight="1">
      <c r="A12" s="7" t="s">
        <v>98</v>
      </c>
      <c r="B12" s="7" t="s">
        <v>41</v>
      </c>
      <c r="C12" s="5" t="s">
        <v>119</v>
      </c>
      <c r="D12" s="5" t="s">
        <v>120</v>
      </c>
      <c r="E12" s="6" t="s">
        <v>25</v>
      </c>
      <c r="F12" s="6" t="s">
        <v>25</v>
      </c>
      <c r="G12" s="6" t="s">
        <v>25</v>
      </c>
    </row>
    <row r="13" spans="1:7" ht="17.45" customHeight="1">
      <c r="A13" s="7" t="s">
        <v>113</v>
      </c>
      <c r="B13" s="7" t="s">
        <v>114</v>
      </c>
      <c r="C13" s="5" t="s">
        <v>124</v>
      </c>
      <c r="D13" s="5" t="s">
        <v>90</v>
      </c>
      <c r="E13" s="6" t="s">
        <v>24</v>
      </c>
      <c r="F13" s="6" t="s">
        <v>24</v>
      </c>
      <c r="G13" s="6" t="s">
        <v>24</v>
      </c>
    </row>
    <row r="14" spans="1:7" ht="17.45" customHeight="1">
      <c r="A14" s="7" t="s">
        <v>126</v>
      </c>
      <c r="B14" s="7" t="s">
        <v>127</v>
      </c>
      <c r="C14" s="5" t="s">
        <v>2</v>
      </c>
      <c r="D14" s="5" t="s">
        <v>2</v>
      </c>
      <c r="E14" s="6" t="s">
        <v>24</v>
      </c>
      <c r="F14" s="6" t="s">
        <v>24</v>
      </c>
      <c r="G14" s="6" t="s">
        <v>24</v>
      </c>
    </row>
    <row r="15" spans="1:7" ht="17.45" customHeight="1">
      <c r="A15" s="7" t="s">
        <v>43</v>
      </c>
      <c r="B15" s="7" t="s">
        <v>44</v>
      </c>
      <c r="C15" s="5" t="s">
        <v>27</v>
      </c>
      <c r="D15" s="5" t="s">
        <v>80</v>
      </c>
      <c r="E15" s="6" t="s">
        <v>25</v>
      </c>
      <c r="F15" s="6" t="s">
        <v>25</v>
      </c>
      <c r="G15" s="6" t="s">
        <v>24</v>
      </c>
    </row>
    <row r="16" spans="1:7" ht="17.45" customHeight="1">
      <c r="A16" s="9" t="s">
        <v>54</v>
      </c>
      <c r="B16" s="9" t="s">
        <v>55</v>
      </c>
      <c r="C16" s="10" t="s">
        <v>119</v>
      </c>
      <c r="D16" s="10" t="s">
        <v>3</v>
      </c>
      <c r="E16" s="6" t="s">
        <v>25</v>
      </c>
      <c r="F16" s="6" t="s">
        <v>25</v>
      </c>
      <c r="G16" s="6" t="s">
        <v>25</v>
      </c>
    </row>
    <row r="17" spans="1:7" ht="17.45" customHeight="1">
      <c r="A17" s="7" t="s">
        <v>51</v>
      </c>
      <c r="B17" s="7" t="s">
        <v>14</v>
      </c>
      <c r="C17" s="5" t="s">
        <v>27</v>
      </c>
      <c r="D17" s="5" t="s">
        <v>4</v>
      </c>
      <c r="E17" s="11" t="s">
        <v>25</v>
      </c>
      <c r="F17" s="11" t="s">
        <v>25</v>
      </c>
      <c r="G17" s="11" t="s">
        <v>24</v>
      </c>
    </row>
    <row r="18" spans="1:7" ht="17.45" customHeight="1">
      <c r="A18" s="7" t="s">
        <v>47</v>
      </c>
      <c r="B18" s="7" t="s">
        <v>48</v>
      </c>
      <c r="C18" s="5" t="s">
        <v>27</v>
      </c>
      <c r="D18" s="5" t="s">
        <v>4</v>
      </c>
      <c r="E18" s="6" t="s">
        <v>25</v>
      </c>
      <c r="F18" s="6" t="s">
        <v>25</v>
      </c>
      <c r="G18" s="6" t="s">
        <v>140</v>
      </c>
    </row>
    <row r="19" spans="1:7" ht="17.45" customHeight="1">
      <c r="A19" s="15" t="s">
        <v>99</v>
      </c>
      <c r="B19" s="15" t="s">
        <v>100</v>
      </c>
      <c r="C19" s="14" t="s">
        <v>2</v>
      </c>
      <c r="D19" s="14" t="s">
        <v>2</v>
      </c>
      <c r="E19" s="6" t="s">
        <v>24</v>
      </c>
      <c r="F19" s="6" t="s">
        <v>24</v>
      </c>
      <c r="G19" s="6" t="s">
        <v>25</v>
      </c>
    </row>
    <row r="20" spans="1:7" ht="17.45" customHeight="1">
      <c r="A20" s="7" t="s">
        <v>58</v>
      </c>
      <c r="B20" s="7" t="s">
        <v>12</v>
      </c>
      <c r="C20" s="5" t="s">
        <v>2</v>
      </c>
      <c r="D20" s="5" t="s">
        <v>2</v>
      </c>
      <c r="E20" s="6" t="s">
        <v>24</v>
      </c>
      <c r="F20" s="6" t="s">
        <v>24</v>
      </c>
      <c r="G20" s="6" t="s">
        <v>25</v>
      </c>
    </row>
    <row r="21" spans="1:7" ht="17.45" customHeight="1">
      <c r="A21" s="7" t="s">
        <v>73</v>
      </c>
      <c r="B21" s="7" t="s">
        <v>74</v>
      </c>
      <c r="C21" s="5" t="s">
        <v>27</v>
      </c>
      <c r="D21" s="5" t="s">
        <v>4</v>
      </c>
      <c r="E21" s="6" t="s">
        <v>25</v>
      </c>
      <c r="F21" s="6" t="s">
        <v>25</v>
      </c>
      <c r="G21" s="6" t="s">
        <v>25</v>
      </c>
    </row>
    <row r="22" spans="1:7" ht="17.45" customHeight="1">
      <c r="A22" s="7" t="s">
        <v>83</v>
      </c>
      <c r="B22" s="7" t="s">
        <v>84</v>
      </c>
      <c r="C22" s="5" t="s">
        <v>2</v>
      </c>
      <c r="D22" s="5" t="s">
        <v>2</v>
      </c>
      <c r="E22" s="6" t="s">
        <v>24</v>
      </c>
      <c r="F22" s="6" t="s">
        <v>24</v>
      </c>
      <c r="G22" s="6" t="s">
        <v>24</v>
      </c>
    </row>
    <row r="23" spans="1:7" ht="17.45" customHeight="1">
      <c r="A23" s="7" t="s">
        <v>52</v>
      </c>
      <c r="B23" s="7" t="s">
        <v>53</v>
      </c>
      <c r="C23" s="5" t="s">
        <v>119</v>
      </c>
      <c r="D23" s="5" t="s">
        <v>3</v>
      </c>
      <c r="E23" s="6" t="s">
        <v>25</v>
      </c>
      <c r="F23" s="6" t="s">
        <v>25</v>
      </c>
      <c r="G23" s="6" t="s">
        <v>25</v>
      </c>
    </row>
    <row r="24" spans="1:7" ht="17.45" customHeight="1">
      <c r="A24" s="7" t="s">
        <v>40</v>
      </c>
      <c r="B24" s="7" t="s">
        <v>41</v>
      </c>
      <c r="C24" s="5" t="s">
        <v>119</v>
      </c>
      <c r="D24" s="5" t="s">
        <v>3</v>
      </c>
      <c r="E24" s="6" t="s">
        <v>25</v>
      </c>
      <c r="F24" s="6" t="s">
        <v>25</v>
      </c>
      <c r="G24" s="6" t="s">
        <v>25</v>
      </c>
    </row>
    <row r="25" spans="1:7" ht="17.45" customHeight="1">
      <c r="A25" s="7" t="s">
        <v>49</v>
      </c>
      <c r="B25" s="7" t="s">
        <v>50</v>
      </c>
      <c r="C25" s="5" t="s">
        <v>27</v>
      </c>
      <c r="D25" s="5" t="s">
        <v>4</v>
      </c>
      <c r="E25" s="6" t="s">
        <v>141</v>
      </c>
      <c r="F25" s="6" t="s">
        <v>141</v>
      </c>
      <c r="G25" s="6" t="s">
        <v>141</v>
      </c>
    </row>
    <row r="26" spans="1:7" ht="17.45" customHeight="1">
      <c r="A26" s="7" t="s">
        <v>26</v>
      </c>
      <c r="B26" s="7" t="s">
        <v>13</v>
      </c>
      <c r="C26" s="5" t="s">
        <v>27</v>
      </c>
      <c r="D26" s="5" t="s">
        <v>4</v>
      </c>
      <c r="E26" s="6" t="s">
        <v>25</v>
      </c>
      <c r="F26" s="6" t="s">
        <v>25</v>
      </c>
      <c r="G26" s="6" t="s">
        <v>24</v>
      </c>
    </row>
    <row r="27" spans="1:7" ht="17.45" customHeight="1">
      <c r="A27" s="9" t="s">
        <v>34</v>
      </c>
      <c r="B27" s="9" t="s">
        <v>35</v>
      </c>
      <c r="C27" s="10" t="s">
        <v>27</v>
      </c>
      <c r="D27" s="10" t="s">
        <v>4</v>
      </c>
      <c r="E27" s="11" t="s">
        <v>25</v>
      </c>
      <c r="F27" s="11" t="s">
        <v>25</v>
      </c>
      <c r="G27" s="11" t="s">
        <v>24</v>
      </c>
    </row>
    <row r="28" spans="1:7" ht="17.45" customHeight="1">
      <c r="A28" s="7" t="s">
        <v>110</v>
      </c>
      <c r="B28" s="7" t="s">
        <v>111</v>
      </c>
      <c r="C28" s="5" t="s">
        <v>2</v>
      </c>
      <c r="D28" s="5" t="s">
        <v>2</v>
      </c>
      <c r="E28" s="6" t="s">
        <v>24</v>
      </c>
      <c r="F28" s="6" t="s">
        <v>24</v>
      </c>
      <c r="G28" s="6" t="s">
        <v>24</v>
      </c>
    </row>
    <row r="29" spans="1:7" ht="17.45" customHeight="1">
      <c r="A29" s="7" t="s">
        <v>131</v>
      </c>
      <c r="B29" s="7" t="s">
        <v>132</v>
      </c>
      <c r="C29" s="5" t="s">
        <v>2</v>
      </c>
      <c r="D29" s="5" t="s">
        <v>2</v>
      </c>
      <c r="E29" s="6" t="s">
        <v>24</v>
      </c>
      <c r="F29" s="6" t="s">
        <v>141</v>
      </c>
      <c r="G29" s="6" t="s">
        <v>141</v>
      </c>
    </row>
    <row r="30" spans="1:7" ht="17.45" customHeight="1">
      <c r="A30" s="7" t="s">
        <v>28</v>
      </c>
      <c r="B30" s="7" t="s">
        <v>29</v>
      </c>
      <c r="C30" s="5" t="s">
        <v>119</v>
      </c>
      <c r="D30" s="5" t="s">
        <v>3</v>
      </c>
      <c r="E30" s="6" t="s">
        <v>25</v>
      </c>
      <c r="F30" s="6" t="s">
        <v>25</v>
      </c>
      <c r="G30" s="6" t="s">
        <v>25</v>
      </c>
    </row>
    <row r="31" spans="1:7" ht="17.45" customHeight="1">
      <c r="A31" s="7" t="s">
        <v>125</v>
      </c>
      <c r="B31" s="7" t="s">
        <v>118</v>
      </c>
      <c r="C31" s="5" t="s">
        <v>124</v>
      </c>
      <c r="D31" s="5" t="s">
        <v>121</v>
      </c>
      <c r="E31" s="6" t="s">
        <v>24</v>
      </c>
      <c r="F31" s="6" t="s">
        <v>24</v>
      </c>
      <c r="G31" s="6" t="s">
        <v>24</v>
      </c>
    </row>
    <row r="32" spans="1:7" ht="17.45" customHeight="1">
      <c r="A32" s="7" t="s">
        <v>136</v>
      </c>
      <c r="B32" s="7" t="s">
        <v>133</v>
      </c>
      <c r="C32" s="5" t="s">
        <v>2</v>
      </c>
      <c r="D32" s="5" t="s">
        <v>2</v>
      </c>
      <c r="E32" s="6" t="s">
        <v>24</v>
      </c>
      <c r="F32" s="6" t="s">
        <v>24</v>
      </c>
      <c r="G32" s="6" t="s">
        <v>24</v>
      </c>
    </row>
    <row r="33" spans="1:7" ht="17.45" customHeight="1">
      <c r="A33" s="7" t="s">
        <v>87</v>
      </c>
      <c r="B33" s="7" t="s">
        <v>0</v>
      </c>
      <c r="C33" s="5" t="s">
        <v>2</v>
      </c>
      <c r="D33" s="5" t="s">
        <v>2</v>
      </c>
      <c r="E33" s="6" t="s">
        <v>24</v>
      </c>
      <c r="F33" s="6" t="s">
        <v>24</v>
      </c>
      <c r="G33" s="6" t="s">
        <v>25</v>
      </c>
    </row>
    <row r="34" spans="1:7" ht="17.45" customHeight="1">
      <c r="A34" s="7" t="s">
        <v>101</v>
      </c>
      <c r="B34" s="7" t="s">
        <v>102</v>
      </c>
      <c r="C34" s="5" t="s">
        <v>119</v>
      </c>
      <c r="D34" s="5" t="s">
        <v>3</v>
      </c>
      <c r="E34" s="6" t="s">
        <v>25</v>
      </c>
      <c r="F34" s="6" t="s">
        <v>25</v>
      </c>
      <c r="G34" s="6" t="s">
        <v>25</v>
      </c>
    </row>
    <row r="35" spans="1:7" ht="17.45" customHeight="1">
      <c r="A35" s="7" t="s">
        <v>36</v>
      </c>
      <c r="B35" s="7" t="s">
        <v>37</v>
      </c>
      <c r="C35" s="5" t="s">
        <v>124</v>
      </c>
      <c r="D35" s="5" t="s">
        <v>90</v>
      </c>
      <c r="E35" s="6" t="s">
        <v>24</v>
      </c>
      <c r="F35" s="6" t="s">
        <v>24</v>
      </c>
      <c r="G35" s="6" t="s">
        <v>24</v>
      </c>
    </row>
    <row r="36" spans="1:7" ht="17.45" customHeight="1">
      <c r="A36" s="7" t="s">
        <v>36</v>
      </c>
      <c r="B36" s="7" t="s">
        <v>112</v>
      </c>
      <c r="C36" s="5" t="s">
        <v>27</v>
      </c>
      <c r="D36" s="5" t="s">
        <v>4</v>
      </c>
      <c r="E36" s="6" t="s">
        <v>25</v>
      </c>
      <c r="F36" s="6" t="s">
        <v>25</v>
      </c>
      <c r="G36" s="6" t="s">
        <v>24</v>
      </c>
    </row>
    <row r="37" spans="1:7" ht="17.45" customHeight="1">
      <c r="A37" s="9" t="s">
        <v>36</v>
      </c>
      <c r="B37" s="9" t="s">
        <v>14</v>
      </c>
      <c r="C37" s="10" t="s">
        <v>27</v>
      </c>
      <c r="D37" s="10" t="s">
        <v>4</v>
      </c>
      <c r="E37" s="11" t="s">
        <v>25</v>
      </c>
      <c r="F37" s="11" t="s">
        <v>25</v>
      </c>
      <c r="G37" s="11" t="s">
        <v>24</v>
      </c>
    </row>
    <row r="38" spans="1:7" ht="17.45" customHeight="1">
      <c r="A38" s="7" t="s">
        <v>36</v>
      </c>
      <c r="B38" s="7" t="s">
        <v>117</v>
      </c>
      <c r="C38" s="5" t="s">
        <v>2</v>
      </c>
      <c r="D38" s="5" t="s">
        <v>2</v>
      </c>
      <c r="E38" s="6" t="s">
        <v>24</v>
      </c>
      <c r="F38" s="6" t="s">
        <v>24</v>
      </c>
      <c r="G38" s="6" t="s">
        <v>24</v>
      </c>
    </row>
    <row r="39" spans="1:7" ht="17.45" customHeight="1">
      <c r="A39" s="7" t="s">
        <v>107</v>
      </c>
      <c r="B39" s="7" t="s">
        <v>108</v>
      </c>
      <c r="C39" s="5" t="s">
        <v>27</v>
      </c>
      <c r="D39" s="5" t="s">
        <v>4</v>
      </c>
      <c r="E39" s="6" t="s">
        <v>25</v>
      </c>
      <c r="F39" s="6" t="s">
        <v>25</v>
      </c>
      <c r="G39" s="6" t="s">
        <v>25</v>
      </c>
    </row>
    <row r="40" spans="1:7" ht="17.45" customHeight="1">
      <c r="A40" s="7" t="s">
        <v>60</v>
      </c>
      <c r="B40" s="7" t="s">
        <v>46</v>
      </c>
      <c r="C40" s="5" t="s">
        <v>2</v>
      </c>
      <c r="D40" s="5" t="s">
        <v>2</v>
      </c>
      <c r="E40" s="6" t="s">
        <v>24</v>
      </c>
      <c r="F40" s="6" t="s">
        <v>24</v>
      </c>
      <c r="G40" s="6" t="s">
        <v>25</v>
      </c>
    </row>
    <row r="41" spans="1:7" ht="17.45" customHeight="1">
      <c r="A41" s="7" t="s">
        <v>81</v>
      </c>
      <c r="B41" s="7" t="s">
        <v>82</v>
      </c>
      <c r="C41" s="5" t="s">
        <v>2</v>
      </c>
      <c r="D41" s="5" t="s">
        <v>2</v>
      </c>
      <c r="E41" s="6" t="s">
        <v>141</v>
      </c>
      <c r="F41" s="6" t="s">
        <v>141</v>
      </c>
      <c r="G41" s="6" t="s">
        <v>141</v>
      </c>
    </row>
    <row r="42" spans="1:7" ht="17.45" customHeight="1">
      <c r="A42" s="7" t="s">
        <v>86</v>
      </c>
      <c r="B42" s="7" t="s">
        <v>85</v>
      </c>
      <c r="C42" s="5" t="s">
        <v>2</v>
      </c>
      <c r="D42" s="5" t="s">
        <v>2</v>
      </c>
      <c r="E42" s="6" t="s">
        <v>24</v>
      </c>
      <c r="F42" s="6" t="s">
        <v>24</v>
      </c>
      <c r="G42" s="6" t="s">
        <v>24</v>
      </c>
    </row>
    <row r="43" spans="1:7" ht="17.45" customHeight="1">
      <c r="A43" s="7" t="s">
        <v>95</v>
      </c>
      <c r="B43" s="7" t="s">
        <v>96</v>
      </c>
      <c r="C43" s="5" t="s">
        <v>124</v>
      </c>
      <c r="D43" s="5" t="s">
        <v>121</v>
      </c>
      <c r="E43" s="6" t="s">
        <v>141</v>
      </c>
      <c r="F43" s="6" t="s">
        <v>24</v>
      </c>
      <c r="G43" s="6" t="s">
        <v>24</v>
      </c>
    </row>
    <row r="44" spans="1:7" s="28" customFormat="1" ht="17.45" customHeight="1" thickBot="1">
      <c r="A44" s="27" t="s">
        <v>61</v>
      </c>
      <c r="B44" s="27" t="s">
        <v>62</v>
      </c>
      <c r="C44" s="26" t="s">
        <v>2</v>
      </c>
      <c r="D44" s="26" t="s">
        <v>2</v>
      </c>
      <c r="E44" s="6" t="s">
        <v>24</v>
      </c>
      <c r="F44" s="6" t="s">
        <v>24</v>
      </c>
      <c r="G44" s="6" t="s">
        <v>141</v>
      </c>
    </row>
    <row r="45" spans="1:7" ht="17.25" customHeight="1" thickTop="1">
      <c r="A45" s="1" t="s">
        <v>19</v>
      </c>
      <c r="B45" s="1" t="s">
        <v>18</v>
      </c>
      <c r="C45" s="2" t="s">
        <v>20</v>
      </c>
      <c r="D45" s="2" t="s">
        <v>21</v>
      </c>
      <c r="E45" s="3" t="s">
        <v>22</v>
      </c>
      <c r="F45" s="3" t="s">
        <v>138</v>
      </c>
      <c r="G45" s="3" t="s">
        <v>139</v>
      </c>
    </row>
    <row r="46" spans="1:7" ht="17.45" customHeight="1">
      <c r="A46" s="7" t="s">
        <v>77</v>
      </c>
      <c r="B46" s="7" t="s">
        <v>0</v>
      </c>
      <c r="C46" s="5" t="s">
        <v>27</v>
      </c>
      <c r="D46" s="5" t="s">
        <v>4</v>
      </c>
      <c r="E46" s="6" t="s">
        <v>25</v>
      </c>
      <c r="F46" s="6" t="s">
        <v>25</v>
      </c>
      <c r="G46" s="6" t="s">
        <v>25</v>
      </c>
    </row>
    <row r="47" spans="1:7" ht="17.45" customHeight="1">
      <c r="A47" s="12" t="s">
        <v>56</v>
      </c>
      <c r="B47" s="12" t="s">
        <v>57</v>
      </c>
      <c r="C47" s="8" t="s">
        <v>119</v>
      </c>
      <c r="D47" s="8" t="s">
        <v>3</v>
      </c>
      <c r="E47" s="13" t="s">
        <v>25</v>
      </c>
      <c r="F47" s="13" t="s">
        <v>25</v>
      </c>
      <c r="G47" s="13" t="s">
        <v>24</v>
      </c>
    </row>
    <row r="48" spans="1:7" ht="17.45" customHeight="1">
      <c r="A48" s="12" t="s">
        <v>109</v>
      </c>
      <c r="B48" s="12" t="s">
        <v>97</v>
      </c>
      <c r="C48" s="8" t="s">
        <v>31</v>
      </c>
      <c r="D48" s="8" t="s">
        <v>79</v>
      </c>
      <c r="E48" s="13" t="s">
        <v>24</v>
      </c>
      <c r="F48" s="13" t="s">
        <v>24</v>
      </c>
      <c r="G48" s="13" t="s">
        <v>25</v>
      </c>
    </row>
    <row r="49" spans="1:7" ht="17.45" customHeight="1">
      <c r="A49" s="12" t="s">
        <v>45</v>
      </c>
      <c r="B49" s="12" t="s">
        <v>46</v>
      </c>
      <c r="C49" s="8" t="s">
        <v>27</v>
      </c>
      <c r="D49" s="8" t="s">
        <v>4</v>
      </c>
      <c r="E49" s="13" t="s">
        <v>25</v>
      </c>
      <c r="F49" s="13" t="s">
        <v>25</v>
      </c>
      <c r="G49" s="13" t="s">
        <v>140</v>
      </c>
    </row>
    <row r="50" spans="1:7" ht="17.45" customHeight="1">
      <c r="A50" s="12" t="s">
        <v>88</v>
      </c>
      <c r="B50" s="12" t="s">
        <v>89</v>
      </c>
      <c r="C50" s="8" t="s">
        <v>27</v>
      </c>
      <c r="D50" s="8" t="s">
        <v>4</v>
      </c>
      <c r="E50" s="13" t="s">
        <v>25</v>
      </c>
      <c r="F50" s="13" t="s">
        <v>25</v>
      </c>
      <c r="G50" s="13" t="s">
        <v>25</v>
      </c>
    </row>
    <row r="51" spans="1:7" ht="17.45" customHeight="1">
      <c r="A51" s="12" t="s">
        <v>78</v>
      </c>
      <c r="B51" s="12" t="s">
        <v>11</v>
      </c>
      <c r="C51" s="8" t="s">
        <v>31</v>
      </c>
      <c r="D51" s="8" t="s">
        <v>79</v>
      </c>
      <c r="E51" s="13" t="s">
        <v>24</v>
      </c>
      <c r="F51" s="13" t="s">
        <v>24</v>
      </c>
      <c r="G51" s="13" t="s">
        <v>24</v>
      </c>
    </row>
    <row r="52" spans="1:7" ht="17.45" customHeight="1">
      <c r="A52" s="12" t="s">
        <v>30</v>
      </c>
      <c r="B52" s="12" t="s">
        <v>7</v>
      </c>
      <c r="C52" s="8" t="s">
        <v>31</v>
      </c>
      <c r="D52" s="8" t="s">
        <v>15</v>
      </c>
      <c r="E52" s="13" t="s">
        <v>24</v>
      </c>
      <c r="F52" s="13" t="s">
        <v>24</v>
      </c>
      <c r="G52" s="13" t="s">
        <v>25</v>
      </c>
    </row>
    <row r="53" spans="1:7" ht="17.45" customHeight="1">
      <c r="A53" s="19" t="s">
        <v>33</v>
      </c>
      <c r="B53" s="12" t="s">
        <v>10</v>
      </c>
      <c r="C53" s="8" t="s">
        <v>27</v>
      </c>
      <c r="D53" s="8" t="s">
        <v>32</v>
      </c>
      <c r="E53" s="13" t="s">
        <v>25</v>
      </c>
      <c r="F53" s="13" t="s">
        <v>25</v>
      </c>
      <c r="G53" s="13" t="s">
        <v>25</v>
      </c>
    </row>
    <row r="54" spans="1:7" ht="17.45" customHeight="1">
      <c r="A54" s="12" t="s">
        <v>122</v>
      </c>
      <c r="B54" s="12" t="s">
        <v>123</v>
      </c>
      <c r="C54" s="8" t="s">
        <v>31</v>
      </c>
      <c r="D54" s="8" t="s">
        <v>15</v>
      </c>
      <c r="E54" s="13" t="s">
        <v>24</v>
      </c>
      <c r="F54" s="13" t="s">
        <v>24</v>
      </c>
      <c r="G54" s="13" t="s">
        <v>24</v>
      </c>
    </row>
    <row r="55" spans="1:7" ht="17.45" customHeight="1">
      <c r="A55" s="19" t="s">
        <v>71</v>
      </c>
      <c r="B55" s="12" t="s">
        <v>72</v>
      </c>
      <c r="C55" s="8" t="s">
        <v>27</v>
      </c>
      <c r="D55" s="8" t="s">
        <v>4</v>
      </c>
      <c r="E55" s="13" t="s">
        <v>25</v>
      </c>
      <c r="F55" s="13" t="s">
        <v>25</v>
      </c>
      <c r="G55" s="13" t="s">
        <v>24</v>
      </c>
    </row>
    <row r="56" spans="1:7" ht="17.45" customHeight="1">
      <c r="A56" s="12" t="s">
        <v>39</v>
      </c>
      <c r="B56" s="12" t="s">
        <v>42</v>
      </c>
      <c r="C56" s="8" t="s">
        <v>27</v>
      </c>
      <c r="D56" s="8" t="s">
        <v>4</v>
      </c>
      <c r="E56" s="13" t="s">
        <v>25</v>
      </c>
      <c r="F56" s="13" t="s">
        <v>25</v>
      </c>
      <c r="G56" s="13" t="s">
        <v>24</v>
      </c>
    </row>
    <row r="57" spans="1:7" ht="17.45" customHeight="1">
      <c r="A57" s="12" t="s">
        <v>103</v>
      </c>
      <c r="B57" s="12" t="s">
        <v>104</v>
      </c>
      <c r="C57" s="8" t="s">
        <v>27</v>
      </c>
      <c r="D57" s="8" t="s">
        <v>32</v>
      </c>
      <c r="E57" s="13" t="s">
        <v>25</v>
      </c>
      <c r="F57" s="13" t="s">
        <v>25</v>
      </c>
      <c r="G57" s="13" t="s">
        <v>25</v>
      </c>
    </row>
    <row r="58" spans="1:7" ht="17.45" customHeight="1">
      <c r="A58" s="12" t="s">
        <v>67</v>
      </c>
      <c r="B58" s="12" t="s">
        <v>68</v>
      </c>
      <c r="C58" s="8" t="s">
        <v>27</v>
      </c>
      <c r="D58" s="8" t="s">
        <v>4</v>
      </c>
      <c r="E58" s="13" t="s">
        <v>25</v>
      </c>
      <c r="F58" s="13" t="s">
        <v>25</v>
      </c>
      <c r="G58" s="13" t="s">
        <v>25</v>
      </c>
    </row>
    <row r="59" spans="1:7" ht="17.45" customHeight="1">
      <c r="A59" s="12" t="s">
        <v>8</v>
      </c>
      <c r="B59" s="12" t="s">
        <v>46</v>
      </c>
      <c r="C59" s="8" t="s">
        <v>27</v>
      </c>
      <c r="D59" s="8" t="s">
        <v>4</v>
      </c>
      <c r="E59" s="13" t="s">
        <v>25</v>
      </c>
      <c r="F59" s="13" t="s">
        <v>25</v>
      </c>
      <c r="G59" s="13" t="s">
        <v>25</v>
      </c>
    </row>
    <row r="60" spans="1:7" ht="17.45" customHeight="1">
      <c r="A60" s="12" t="s">
        <v>137</v>
      </c>
      <c r="B60" s="12" t="s">
        <v>9</v>
      </c>
      <c r="C60" s="8" t="s">
        <v>119</v>
      </c>
      <c r="D60" s="8" t="s">
        <v>3</v>
      </c>
      <c r="E60" s="13" t="s">
        <v>25</v>
      </c>
      <c r="F60" s="13" t="s">
        <v>25</v>
      </c>
      <c r="G60" s="13" t="s">
        <v>25</v>
      </c>
    </row>
    <row r="61" spans="1:7" ht="17.45" customHeight="1">
      <c r="A61" s="12" t="s">
        <v>69</v>
      </c>
      <c r="B61" s="12" t="s">
        <v>70</v>
      </c>
      <c r="C61" s="8" t="s">
        <v>27</v>
      </c>
      <c r="D61" s="8" t="s">
        <v>4</v>
      </c>
      <c r="E61" s="13" t="s">
        <v>141</v>
      </c>
      <c r="F61" s="13" t="s">
        <v>141</v>
      </c>
      <c r="G61" s="13" t="s">
        <v>141</v>
      </c>
    </row>
    <row r="62" spans="1:7" ht="17.45" customHeight="1" thickBot="1">
      <c r="A62" s="12" t="s">
        <v>59</v>
      </c>
      <c r="B62" s="12" t="s">
        <v>16</v>
      </c>
      <c r="C62" s="8" t="s">
        <v>2</v>
      </c>
      <c r="D62" s="8" t="s">
        <v>2</v>
      </c>
      <c r="E62" s="13" t="s">
        <v>24</v>
      </c>
      <c r="F62" s="13" t="s">
        <v>24</v>
      </c>
      <c r="G62" s="13" t="s">
        <v>141</v>
      </c>
    </row>
    <row r="63" spans="1:7" ht="17.45" customHeight="1">
      <c r="A63" s="15"/>
      <c r="B63" s="15"/>
      <c r="C63" s="14"/>
      <c r="D63" s="36" t="s">
        <v>24</v>
      </c>
      <c r="E63" s="37">
        <f>COUNTIF(E2:E62,"Ja")</f>
        <v>25</v>
      </c>
      <c r="F63" s="37">
        <f>COUNTIF(F2:F62,"Ja")</f>
        <v>25</v>
      </c>
      <c r="G63" s="38">
        <f>COUNTIF(G2:G62,"Ja")</f>
        <v>26</v>
      </c>
    </row>
    <row r="64" spans="1:7" ht="17.45" customHeight="1">
      <c r="A64" s="15"/>
      <c r="B64" s="15"/>
      <c r="C64" s="6"/>
      <c r="D64" s="39" t="s">
        <v>25</v>
      </c>
      <c r="E64" s="30">
        <f>COUNTIF(E2:E62,"Nein")</f>
        <v>30</v>
      </c>
      <c r="F64" s="30">
        <f>COUNTIF(F2:F62,"Nein")</f>
        <v>30</v>
      </c>
      <c r="G64" s="40">
        <f>COUNTIF(G2:G62,"Nein")</f>
        <v>25</v>
      </c>
    </row>
    <row r="65" spans="1:11" ht="17.45" customHeight="1">
      <c r="A65" s="15"/>
      <c r="B65" s="15"/>
      <c r="C65" s="6"/>
      <c r="D65" s="39" t="s">
        <v>6</v>
      </c>
      <c r="E65" s="31">
        <f>COUNTIF(E2:E62,"Enth")</f>
        <v>0</v>
      </c>
      <c r="F65" s="31">
        <f>COUNTIF(F2:F62,"Enth")</f>
        <v>0</v>
      </c>
      <c r="G65" s="41">
        <f>COUNTIF(G2:G62,"Enth")</f>
        <v>2</v>
      </c>
    </row>
    <row r="66" spans="1:11" ht="17.45" customHeight="1">
      <c r="A66" s="19"/>
      <c r="B66" s="19"/>
      <c r="C66" s="29" t="s">
        <v>17</v>
      </c>
      <c r="D66" s="39" t="s">
        <v>23</v>
      </c>
      <c r="E66" s="32">
        <f>COUNTIF(E2:E62,"V/A/N")</f>
        <v>5</v>
      </c>
      <c r="F66" s="32">
        <f>COUNTIF(F2:F62,"V/A/N")</f>
        <v>5</v>
      </c>
      <c r="G66" s="42">
        <f>COUNTIF(G2:G62,"V/A/N")</f>
        <v>7</v>
      </c>
    </row>
    <row r="67" spans="1:11" ht="15" customHeight="1" thickBot="1">
      <c r="A67" s="34"/>
      <c r="B67" s="34"/>
      <c r="C67" s="33"/>
      <c r="D67" s="43" t="s">
        <v>5</v>
      </c>
      <c r="E67" s="35">
        <f>SUM(E63:E66)</f>
        <v>60</v>
      </c>
      <c r="F67" s="35">
        <f>SUM(F63:F66)</f>
        <v>60</v>
      </c>
      <c r="G67" s="44">
        <f>SUM(G63:G66)</f>
        <v>60</v>
      </c>
    </row>
    <row r="68" spans="1:11" ht="15" customHeight="1"/>
    <row r="69" spans="1:11" ht="15" customHeight="1">
      <c r="B69" s="18"/>
      <c r="E69" s="4"/>
    </row>
    <row r="70" spans="1:11" ht="15">
      <c r="A70" s="18" t="s">
        <v>1</v>
      </c>
      <c r="B70" s="18" t="s">
        <v>142</v>
      </c>
      <c r="C70" s="22"/>
      <c r="D70" s="22"/>
      <c r="E70" s="23"/>
      <c r="F70" s="22"/>
      <c r="G70" s="22" t="s">
        <v>143</v>
      </c>
      <c r="H70" s="22"/>
      <c r="I70" s="22" t="s">
        <v>144</v>
      </c>
      <c r="J70" s="22"/>
      <c r="K70" s="24" t="s">
        <v>145</v>
      </c>
    </row>
    <row r="71" spans="1:11" ht="15">
      <c r="B71" s="18"/>
      <c r="K71" s="25"/>
    </row>
    <row r="72" spans="1:11">
      <c r="A72" s="17" t="s">
        <v>146</v>
      </c>
      <c r="B72" s="17" t="s">
        <v>149</v>
      </c>
      <c r="G72" s="4" t="s">
        <v>153</v>
      </c>
      <c r="I72" s="4" t="s">
        <v>24</v>
      </c>
      <c r="K72" s="25">
        <v>25</v>
      </c>
    </row>
    <row r="73" spans="1:11" ht="15">
      <c r="B73" s="18"/>
      <c r="I73" s="4" t="s">
        <v>25</v>
      </c>
      <c r="K73" s="25">
        <v>30</v>
      </c>
    </row>
    <row r="74" spans="1:11" ht="15">
      <c r="B74" s="18"/>
      <c r="I74" s="4" t="s">
        <v>140</v>
      </c>
      <c r="J74" s="4" t="s">
        <v>6</v>
      </c>
      <c r="K74" s="25">
        <v>0</v>
      </c>
    </row>
    <row r="75" spans="1:11" ht="15">
      <c r="B75" s="18"/>
      <c r="I75" s="4" t="s">
        <v>141</v>
      </c>
      <c r="K75" s="25">
        <v>5</v>
      </c>
    </row>
    <row r="76" spans="1:11" ht="15">
      <c r="B76" s="18"/>
      <c r="I76" s="22" t="s">
        <v>5</v>
      </c>
      <c r="K76" s="24">
        <v>60</v>
      </c>
    </row>
    <row r="77" spans="1:11" ht="15">
      <c r="B77" s="18"/>
      <c r="K77" s="25"/>
    </row>
    <row r="78" spans="1:11">
      <c r="A78" s="17" t="s">
        <v>147</v>
      </c>
      <c r="B78" s="17" t="s">
        <v>151</v>
      </c>
      <c r="G78" s="4" t="s">
        <v>153</v>
      </c>
      <c r="I78" s="4" t="s">
        <v>24</v>
      </c>
      <c r="K78" s="25">
        <v>25</v>
      </c>
    </row>
    <row r="79" spans="1:11">
      <c r="B79" s="17" t="s">
        <v>150</v>
      </c>
      <c r="I79" s="4" t="s">
        <v>25</v>
      </c>
      <c r="K79" s="25">
        <v>30</v>
      </c>
    </row>
    <row r="80" spans="1:11" ht="15">
      <c r="B80" s="18"/>
      <c r="I80" s="4" t="s">
        <v>140</v>
      </c>
      <c r="J80" s="4" t="s">
        <v>6</v>
      </c>
      <c r="K80" s="25">
        <v>0</v>
      </c>
    </row>
    <row r="81" spans="1:11" ht="15">
      <c r="B81" s="18"/>
      <c r="I81" s="4" t="s">
        <v>141</v>
      </c>
      <c r="K81" s="25">
        <v>5</v>
      </c>
    </row>
    <row r="82" spans="1:11" ht="15">
      <c r="B82" s="18"/>
      <c r="I82" s="22" t="s">
        <v>5</v>
      </c>
      <c r="K82" s="24">
        <v>60</v>
      </c>
    </row>
    <row r="83" spans="1:11" ht="15">
      <c r="B83" s="18"/>
      <c r="K83" s="25"/>
    </row>
    <row r="84" spans="1:11">
      <c r="A84" s="17" t="s">
        <v>148</v>
      </c>
      <c r="B84" s="17" t="s">
        <v>156</v>
      </c>
      <c r="G84" s="4" t="s">
        <v>154</v>
      </c>
      <c r="I84" s="4" t="s">
        <v>24</v>
      </c>
      <c r="K84" s="25">
        <v>26</v>
      </c>
    </row>
    <row r="85" spans="1:11">
      <c r="B85" s="17" t="s">
        <v>152</v>
      </c>
      <c r="G85" s="4" t="s">
        <v>155</v>
      </c>
      <c r="I85" s="4" t="s">
        <v>25</v>
      </c>
      <c r="K85" s="25">
        <v>25</v>
      </c>
    </row>
    <row r="86" spans="1:11">
      <c r="B86" s="17" t="s">
        <v>158</v>
      </c>
      <c r="G86" s="4" t="s">
        <v>157</v>
      </c>
      <c r="I86" s="4" t="s">
        <v>140</v>
      </c>
      <c r="J86" s="4" t="s">
        <v>6</v>
      </c>
      <c r="K86" s="25">
        <v>2</v>
      </c>
    </row>
    <row r="87" spans="1:11">
      <c r="I87" s="4" t="s">
        <v>141</v>
      </c>
      <c r="K87" s="25">
        <v>7</v>
      </c>
    </row>
    <row r="88" spans="1:11" ht="15">
      <c r="I88" s="22" t="s">
        <v>5</v>
      </c>
      <c r="K88" s="24">
        <v>60</v>
      </c>
    </row>
    <row r="89" spans="1:11">
      <c r="K89" s="25"/>
    </row>
    <row r="90" spans="1:11">
      <c r="K90" s="25"/>
    </row>
    <row r="91" spans="1:11">
      <c r="K91" s="25"/>
    </row>
    <row r="92" spans="1:11">
      <c r="K92" s="25"/>
    </row>
    <row r="93" spans="1:11">
      <c r="K93" s="25"/>
    </row>
    <row r="94" spans="1:11">
      <c r="K94" s="25"/>
    </row>
    <row r="95" spans="1:11">
      <c r="K95" s="25"/>
    </row>
    <row r="96" spans="1:11">
      <c r="K96" s="25"/>
    </row>
    <row r="97" spans="11:11">
      <c r="K97" s="25"/>
    </row>
    <row r="98" spans="11:11">
      <c r="K98" s="25"/>
    </row>
    <row r="99" spans="11:11">
      <c r="K99" s="25"/>
    </row>
    <row r="100" spans="11:11">
      <c r="K100" s="25"/>
    </row>
    <row r="101" spans="11:11">
      <c r="K101" s="25"/>
    </row>
    <row r="102" spans="11:11">
      <c r="K102" s="25"/>
    </row>
    <row r="103" spans="11:11">
      <c r="K103" s="25"/>
    </row>
    <row r="104" spans="11:11">
      <c r="K104" s="25"/>
    </row>
    <row r="105" spans="11:11">
      <c r="K105" s="25"/>
    </row>
    <row r="106" spans="11:11">
      <c r="K106" s="25"/>
    </row>
    <row r="107" spans="11:11">
      <c r="K107" s="25"/>
    </row>
    <row r="108" spans="11:11">
      <c r="K108" s="25"/>
    </row>
    <row r="109" spans="11:11">
      <c r="K109" s="25"/>
    </row>
    <row r="110" spans="11:11">
      <c r="K110" s="25"/>
    </row>
    <row r="111" spans="11:11">
      <c r="K111" s="25"/>
    </row>
    <row r="112" spans="11:11">
      <c r="K112" s="25"/>
    </row>
    <row r="113" spans="11:11">
      <c r="K113" s="25"/>
    </row>
    <row r="114" spans="11:11">
      <c r="K114" s="25"/>
    </row>
    <row r="115" spans="11:11">
      <c r="K115" s="25"/>
    </row>
    <row r="116" spans="11:11">
      <c r="K116" s="25"/>
    </row>
    <row r="117" spans="11:11">
      <c r="K117" s="25"/>
    </row>
    <row r="118" spans="11:11">
      <c r="K118" s="25"/>
    </row>
    <row r="119" spans="11:11">
      <c r="K119" s="25"/>
    </row>
    <row r="120" spans="11:11">
      <c r="K120" s="25"/>
    </row>
    <row r="121" spans="11:11">
      <c r="K121" s="25"/>
    </row>
    <row r="122" spans="11:11">
      <c r="K122" s="25"/>
    </row>
    <row r="123" spans="11:11">
      <c r="K123" s="25"/>
    </row>
    <row r="124" spans="11:11">
      <c r="K124" s="25"/>
    </row>
    <row r="125" spans="11:11">
      <c r="K125" s="25"/>
    </row>
    <row r="126" spans="11:11">
      <c r="K126" s="25"/>
    </row>
    <row r="127" spans="11:11">
      <c r="K127" s="25"/>
    </row>
    <row r="128" spans="11:11">
      <c r="K128" s="25"/>
    </row>
    <row r="129" spans="11:11">
      <c r="K129" s="25"/>
    </row>
    <row r="130" spans="11:11">
      <c r="K130" s="25"/>
    </row>
    <row r="131" spans="11:11">
      <c r="K131" s="25"/>
    </row>
    <row r="132" spans="11:11">
      <c r="K132" s="25"/>
    </row>
    <row r="133" spans="11:11">
      <c r="K133" s="25"/>
    </row>
    <row r="134" spans="11:11">
      <c r="K134" s="25"/>
    </row>
    <row r="135" spans="11:11">
      <c r="K135" s="25"/>
    </row>
    <row r="136" spans="11:11">
      <c r="K136" s="25"/>
    </row>
    <row r="137" spans="11:11">
      <c r="K137" s="25"/>
    </row>
    <row r="138" spans="11:11">
      <c r="K138" s="25"/>
    </row>
    <row r="139" spans="11:11">
      <c r="K139" s="25"/>
    </row>
    <row r="140" spans="11:11">
      <c r="K140" s="25"/>
    </row>
    <row r="141" spans="11:11">
      <c r="K141" s="25"/>
    </row>
    <row r="142" spans="11:11">
      <c r="K142" s="25"/>
    </row>
    <row r="143" spans="11:11">
      <c r="K143" s="25"/>
    </row>
    <row r="144" spans="11:11">
      <c r="K144" s="25"/>
    </row>
    <row r="145" spans="11:11">
      <c r="K145" s="25"/>
    </row>
    <row r="146" spans="11:11">
      <c r="K146" s="25"/>
    </row>
    <row r="147" spans="11:11">
      <c r="K147" s="25"/>
    </row>
    <row r="148" spans="11:11">
      <c r="K148" s="25"/>
    </row>
    <row r="149" spans="11:11">
      <c r="K149" s="25"/>
    </row>
    <row r="150" spans="11:11">
      <c r="K150" s="25"/>
    </row>
    <row r="151" spans="11:11">
      <c r="K151" s="25"/>
    </row>
    <row r="152" spans="11:11">
      <c r="K152" s="25"/>
    </row>
    <row r="153" spans="11:11">
      <c r="K153" s="25"/>
    </row>
    <row r="154" spans="11:11">
      <c r="K154" s="25"/>
    </row>
    <row r="155" spans="11:11">
      <c r="K155" s="25"/>
    </row>
    <row r="156" spans="11:11">
      <c r="K156" s="25"/>
    </row>
    <row r="157" spans="11:11">
      <c r="K157" s="25"/>
    </row>
    <row r="158" spans="11:11">
      <c r="K158" s="25"/>
    </row>
    <row r="159" spans="11:11">
      <c r="K159" s="25"/>
    </row>
    <row r="160" spans="11:11">
      <c r="K160" s="25"/>
    </row>
    <row r="161" spans="11:11">
      <c r="K161" s="25"/>
    </row>
    <row r="162" spans="11:11">
      <c r="K162" s="25"/>
    </row>
    <row r="163" spans="11:11">
      <c r="K163" s="25"/>
    </row>
    <row r="164" spans="11:11">
      <c r="K164" s="25"/>
    </row>
    <row r="165" spans="11:11">
      <c r="K165" s="25"/>
    </row>
    <row r="166" spans="11:11">
      <c r="K166" s="25"/>
    </row>
    <row r="167" spans="11:11">
      <c r="K167" s="25"/>
    </row>
    <row r="168" spans="11:11">
      <c r="K168" s="25"/>
    </row>
    <row r="169" spans="11:11">
      <c r="K169" s="25"/>
    </row>
    <row r="170" spans="11:11">
      <c r="K170" s="25"/>
    </row>
    <row r="171" spans="11:11">
      <c r="K171" s="25"/>
    </row>
    <row r="172" spans="11:11">
      <c r="K172" s="25"/>
    </row>
    <row r="173" spans="11:11">
      <c r="K173" s="25"/>
    </row>
    <row r="174" spans="11:11">
      <c r="K174" s="25"/>
    </row>
    <row r="175" spans="11:11">
      <c r="K175" s="25"/>
    </row>
    <row r="176" spans="11:11">
      <c r="K176" s="25"/>
    </row>
    <row r="177" spans="11:11">
      <c r="K177" s="25"/>
    </row>
    <row r="178" spans="11:11">
      <c r="K178" s="25"/>
    </row>
    <row r="179" spans="11:11">
      <c r="K179" s="25"/>
    </row>
    <row r="180" spans="11:11">
      <c r="K180" s="25"/>
    </row>
    <row r="181" spans="11:11">
      <c r="K181" s="25"/>
    </row>
    <row r="182" spans="11:11">
      <c r="K182" s="25"/>
    </row>
    <row r="183" spans="11:11">
      <c r="K183" s="25"/>
    </row>
    <row r="184" spans="11:11">
      <c r="K184" s="25"/>
    </row>
    <row r="185" spans="11:11">
      <c r="K185" s="25"/>
    </row>
    <row r="186" spans="11:11">
      <c r="K186" s="25"/>
    </row>
    <row r="187" spans="11:11">
      <c r="K187" s="25"/>
    </row>
    <row r="188" spans="11:11">
      <c r="K188" s="25"/>
    </row>
    <row r="189" spans="11:11">
      <c r="K189" s="25"/>
    </row>
    <row r="190" spans="11:11">
      <c r="K190" s="25"/>
    </row>
    <row r="191" spans="11:11">
      <c r="K191" s="25"/>
    </row>
    <row r="192" spans="11:11">
      <c r="K192" s="25"/>
    </row>
    <row r="193" spans="11:11">
      <c r="K193" s="25"/>
    </row>
    <row r="194" spans="11:11">
      <c r="K194" s="25"/>
    </row>
    <row r="195" spans="11:11">
      <c r="K195" s="25"/>
    </row>
    <row r="196" spans="11:11">
      <c r="K196" s="25"/>
    </row>
    <row r="197" spans="11:11">
      <c r="K197" s="25"/>
    </row>
    <row r="198" spans="11:11">
      <c r="K198" s="25"/>
    </row>
    <row r="199" spans="11:11">
      <c r="K199" s="25"/>
    </row>
    <row r="200" spans="11:11">
      <c r="K200" s="25"/>
    </row>
    <row r="201" spans="11:11">
      <c r="K201" s="25"/>
    </row>
    <row r="202" spans="11:11">
      <c r="K202" s="25"/>
    </row>
    <row r="203" spans="11:11">
      <c r="K203" s="25"/>
    </row>
    <row r="204" spans="11:11">
      <c r="K204" s="25"/>
    </row>
    <row r="205" spans="11:11">
      <c r="K205" s="25"/>
    </row>
    <row r="206" spans="11:11">
      <c r="K206" s="25"/>
    </row>
    <row r="207" spans="11:11">
      <c r="K207" s="25"/>
    </row>
    <row r="208" spans="11:11">
      <c r="K208" s="25"/>
    </row>
    <row r="209" spans="11:11">
      <c r="K209" s="25"/>
    </row>
    <row r="210" spans="11:11">
      <c r="K210" s="25"/>
    </row>
    <row r="211" spans="11:11">
      <c r="K211" s="25"/>
    </row>
    <row r="212" spans="11:11">
      <c r="K212" s="25"/>
    </row>
    <row r="213" spans="11:11">
      <c r="K213" s="25"/>
    </row>
    <row r="214" spans="11:11">
      <c r="K214" s="25"/>
    </row>
    <row r="215" spans="11:11">
      <c r="K215" s="25"/>
    </row>
    <row r="216" spans="11:11">
      <c r="K216" s="25"/>
    </row>
    <row r="217" spans="11:11">
      <c r="K217" s="25"/>
    </row>
    <row r="218" spans="11:11">
      <c r="K218" s="25"/>
    </row>
    <row r="219" spans="11:11">
      <c r="K219" s="25"/>
    </row>
    <row r="220" spans="11:11">
      <c r="K220" s="25"/>
    </row>
    <row r="221" spans="11:11">
      <c r="K221" s="25"/>
    </row>
    <row r="222" spans="11:11">
      <c r="K222" s="25"/>
    </row>
    <row r="223" spans="11:11">
      <c r="K223" s="25"/>
    </row>
    <row r="224" spans="11:11">
      <c r="K224" s="25"/>
    </row>
    <row r="225" spans="11:11">
      <c r="K225" s="25"/>
    </row>
    <row r="226" spans="11:11">
      <c r="K226" s="25"/>
    </row>
    <row r="227" spans="11:11">
      <c r="K227" s="25"/>
    </row>
    <row r="228" spans="11:11">
      <c r="K228" s="25"/>
    </row>
    <row r="229" spans="11:11">
      <c r="K229" s="25"/>
    </row>
    <row r="230" spans="11:11">
      <c r="K230" s="25"/>
    </row>
    <row r="231" spans="11:11">
      <c r="K231" s="25"/>
    </row>
    <row r="232" spans="11:11">
      <c r="K232" s="25"/>
    </row>
    <row r="233" spans="11:11">
      <c r="K233" s="25"/>
    </row>
    <row r="234" spans="11:11">
      <c r="K234" s="25"/>
    </row>
    <row r="235" spans="11:11">
      <c r="K235" s="25"/>
    </row>
    <row r="236" spans="11:11">
      <c r="K236" s="25"/>
    </row>
    <row r="237" spans="11:11">
      <c r="K237" s="25"/>
    </row>
    <row r="238" spans="11:11">
      <c r="K238" s="25"/>
    </row>
    <row r="239" spans="11:11">
      <c r="K239" s="25"/>
    </row>
    <row r="240" spans="11:11">
      <c r="K240" s="25"/>
    </row>
    <row r="241" spans="11:11">
      <c r="K241" s="25"/>
    </row>
    <row r="242" spans="11:11">
      <c r="K242" s="25"/>
    </row>
    <row r="243" spans="11:11">
      <c r="K243" s="25"/>
    </row>
    <row r="244" spans="11:11">
      <c r="K244" s="25"/>
    </row>
    <row r="245" spans="11:11">
      <c r="K245" s="25"/>
    </row>
    <row r="246" spans="11:11">
      <c r="K246" s="25"/>
    </row>
    <row r="247" spans="11:11">
      <c r="K247" s="25"/>
    </row>
    <row r="248" spans="11:11">
      <c r="K248" s="25"/>
    </row>
    <row r="249" spans="11:11">
      <c r="K249" s="25"/>
    </row>
    <row r="250" spans="11:11">
      <c r="K250" s="25"/>
    </row>
    <row r="251" spans="11:11">
      <c r="K251" s="25"/>
    </row>
    <row r="252" spans="11:11">
      <c r="K252" s="25"/>
    </row>
    <row r="253" spans="11:11">
      <c r="K253" s="25"/>
    </row>
    <row r="254" spans="11:11">
      <c r="K254" s="25"/>
    </row>
    <row r="255" spans="11:11">
      <c r="K255" s="25"/>
    </row>
    <row r="256" spans="11:11">
      <c r="K256" s="25"/>
    </row>
    <row r="257" spans="11:11">
      <c r="K257" s="25"/>
    </row>
    <row r="258" spans="11:11">
      <c r="K258" s="25"/>
    </row>
    <row r="259" spans="11:11">
      <c r="K259" s="25"/>
    </row>
    <row r="260" spans="11:11">
      <c r="K260" s="25"/>
    </row>
    <row r="261" spans="11:11">
      <c r="K261" s="25"/>
    </row>
    <row r="262" spans="11:11">
      <c r="K262" s="25"/>
    </row>
    <row r="263" spans="11:11">
      <c r="K263" s="25"/>
    </row>
    <row r="264" spans="11:11">
      <c r="K264" s="25"/>
    </row>
    <row r="265" spans="11:11">
      <c r="K265" s="25"/>
    </row>
    <row r="266" spans="11:11">
      <c r="K266" s="25"/>
    </row>
    <row r="267" spans="11:11">
      <c r="K267" s="25"/>
    </row>
    <row r="268" spans="11:11">
      <c r="K268" s="25"/>
    </row>
    <row r="269" spans="11:11">
      <c r="K269" s="25"/>
    </row>
    <row r="270" spans="11:11">
      <c r="K270" s="25"/>
    </row>
    <row r="271" spans="11:11">
      <c r="K271" s="25"/>
    </row>
    <row r="272" spans="11:11">
      <c r="K272" s="25"/>
    </row>
    <row r="273" spans="11:11">
      <c r="K273" s="25"/>
    </row>
    <row r="274" spans="11:11">
      <c r="K274" s="25"/>
    </row>
    <row r="275" spans="11:11">
      <c r="K275" s="25"/>
    </row>
    <row r="276" spans="11:11">
      <c r="K276" s="25"/>
    </row>
    <row r="277" spans="11:11">
      <c r="K277" s="25"/>
    </row>
    <row r="278" spans="11:11">
      <c r="K278" s="25"/>
    </row>
    <row r="279" spans="11:11">
      <c r="K279" s="25"/>
    </row>
    <row r="280" spans="11:11">
      <c r="K280" s="25"/>
    </row>
    <row r="281" spans="11:11">
      <c r="K281" s="25"/>
    </row>
    <row r="282" spans="11:11">
      <c r="K282" s="25"/>
    </row>
    <row r="283" spans="11:11">
      <c r="K283" s="25"/>
    </row>
    <row r="284" spans="11:11">
      <c r="K284" s="25"/>
    </row>
    <row r="285" spans="11:11">
      <c r="K285" s="25"/>
    </row>
    <row r="286" spans="11:11">
      <c r="K286" s="25"/>
    </row>
    <row r="287" spans="11:11">
      <c r="K287" s="25"/>
    </row>
    <row r="288" spans="11:11">
      <c r="K288" s="25"/>
    </row>
    <row r="289" spans="11:11">
      <c r="K289" s="25"/>
    </row>
    <row r="290" spans="11:11">
      <c r="K290" s="25"/>
    </row>
    <row r="291" spans="11:11">
      <c r="K291" s="25"/>
    </row>
    <row r="292" spans="11:11">
      <c r="K292" s="25"/>
    </row>
    <row r="293" spans="11:11">
      <c r="K293" s="25"/>
    </row>
    <row r="294" spans="11:11">
      <c r="K294" s="25"/>
    </row>
    <row r="295" spans="11:11">
      <c r="K295" s="25"/>
    </row>
    <row r="296" spans="11:11">
      <c r="K296" s="25"/>
    </row>
    <row r="297" spans="11:11">
      <c r="K297" s="25"/>
    </row>
    <row r="298" spans="11:11">
      <c r="K298" s="25"/>
    </row>
    <row r="299" spans="11:11">
      <c r="K299" s="25"/>
    </row>
    <row r="300" spans="11:11">
      <c r="K300" s="25"/>
    </row>
    <row r="301" spans="11:11">
      <c r="K301" s="25"/>
    </row>
    <row r="302" spans="11:11">
      <c r="K302" s="25"/>
    </row>
    <row r="303" spans="11:11">
      <c r="K303" s="25"/>
    </row>
    <row r="304" spans="11:11">
      <c r="K304" s="25"/>
    </row>
    <row r="305" spans="11:11">
      <c r="K305" s="25"/>
    </row>
    <row r="306" spans="11:11">
      <c r="K306" s="25"/>
    </row>
    <row r="307" spans="11:11">
      <c r="K307" s="25"/>
    </row>
    <row r="308" spans="11:11">
      <c r="K308" s="25"/>
    </row>
    <row r="309" spans="11:11">
      <c r="K309" s="25"/>
    </row>
    <row r="310" spans="11:11">
      <c r="K310" s="25"/>
    </row>
    <row r="311" spans="11:11">
      <c r="K311" s="25"/>
    </row>
    <row r="312" spans="11:11">
      <c r="K312" s="25"/>
    </row>
    <row r="313" spans="11:11">
      <c r="K313" s="25"/>
    </row>
    <row r="314" spans="11:11">
      <c r="K314" s="25"/>
    </row>
    <row r="315" spans="11:11">
      <c r="K315" s="25"/>
    </row>
    <row r="316" spans="11:11">
      <c r="K316" s="25"/>
    </row>
    <row r="317" spans="11:11">
      <c r="K317" s="25"/>
    </row>
    <row r="318" spans="11:11">
      <c r="K318" s="25"/>
    </row>
    <row r="319" spans="11:11">
      <c r="K319" s="25"/>
    </row>
    <row r="320" spans="11:11">
      <c r="K320" s="25"/>
    </row>
    <row r="321" spans="11:11">
      <c r="K321" s="25"/>
    </row>
    <row r="322" spans="11:11">
      <c r="K322" s="25"/>
    </row>
    <row r="323" spans="11:11">
      <c r="K323" s="25"/>
    </row>
    <row r="324" spans="11:11">
      <c r="K324" s="25"/>
    </row>
    <row r="325" spans="11:11">
      <c r="K325" s="25"/>
    </row>
    <row r="326" spans="11:11">
      <c r="K326" s="25"/>
    </row>
    <row r="327" spans="11:11">
      <c r="K327" s="25"/>
    </row>
    <row r="328" spans="11:11">
      <c r="K328" s="25"/>
    </row>
    <row r="329" spans="11:11">
      <c r="K329" s="25"/>
    </row>
    <row r="330" spans="11:11">
      <c r="K330" s="25"/>
    </row>
    <row r="331" spans="11:11">
      <c r="K331" s="25"/>
    </row>
    <row r="332" spans="11:11">
      <c r="K332" s="25"/>
    </row>
    <row r="333" spans="11:11">
      <c r="K333" s="25"/>
    </row>
    <row r="334" spans="11:11">
      <c r="K334" s="25"/>
    </row>
    <row r="335" spans="11:11">
      <c r="K335" s="25"/>
    </row>
    <row r="336" spans="11:11">
      <c r="K336" s="25"/>
    </row>
    <row r="337" spans="11:11">
      <c r="K337" s="25"/>
    </row>
    <row r="338" spans="11:11">
      <c r="K338" s="25"/>
    </row>
    <row r="339" spans="11:11">
      <c r="K339" s="25"/>
    </row>
    <row r="340" spans="11:11">
      <c r="K340" s="25"/>
    </row>
    <row r="341" spans="11:11">
      <c r="K341" s="25"/>
    </row>
    <row r="342" spans="11:11">
      <c r="K342" s="25"/>
    </row>
    <row r="343" spans="11:11">
      <c r="K343" s="25"/>
    </row>
    <row r="344" spans="11:11">
      <c r="K344" s="25"/>
    </row>
    <row r="345" spans="11:11">
      <c r="K345" s="25"/>
    </row>
    <row r="346" spans="11:11">
      <c r="K346" s="25"/>
    </row>
    <row r="347" spans="11:11">
      <c r="K347" s="25"/>
    </row>
    <row r="348" spans="11:11">
      <c r="K348" s="25"/>
    </row>
    <row r="349" spans="11:11">
      <c r="K349" s="25"/>
    </row>
    <row r="350" spans="11:11">
      <c r="K350" s="25"/>
    </row>
    <row r="351" spans="11:11">
      <c r="K351" s="25"/>
    </row>
    <row r="352" spans="11:11">
      <c r="K352" s="25"/>
    </row>
    <row r="353" spans="11:11">
      <c r="K353" s="25"/>
    </row>
    <row r="354" spans="11:11">
      <c r="K354" s="25"/>
    </row>
    <row r="355" spans="11:11">
      <c r="K355" s="25"/>
    </row>
    <row r="356" spans="11:11">
      <c r="K356" s="25"/>
    </row>
    <row r="357" spans="11:11">
      <c r="K357" s="25"/>
    </row>
    <row r="358" spans="11:11">
      <c r="K358" s="25"/>
    </row>
    <row r="359" spans="11:11">
      <c r="K359" s="25"/>
    </row>
    <row r="360" spans="11:11">
      <c r="K360" s="25"/>
    </row>
    <row r="361" spans="11:11">
      <c r="K361" s="25"/>
    </row>
    <row r="362" spans="11:11">
      <c r="K362" s="25"/>
    </row>
    <row r="363" spans="11:11">
      <c r="K363" s="25"/>
    </row>
    <row r="364" spans="11:11">
      <c r="K364" s="25"/>
    </row>
    <row r="365" spans="11:11">
      <c r="K365" s="25"/>
    </row>
    <row r="366" spans="11:11">
      <c r="K366" s="25"/>
    </row>
    <row r="367" spans="11:11">
      <c r="K367" s="25"/>
    </row>
    <row r="368" spans="11:11">
      <c r="K368" s="25"/>
    </row>
    <row r="369" spans="11:11">
      <c r="K369" s="25"/>
    </row>
    <row r="370" spans="11:11">
      <c r="K370" s="25"/>
    </row>
    <row r="371" spans="11:11">
      <c r="K371" s="25"/>
    </row>
    <row r="372" spans="11:11">
      <c r="K372" s="25"/>
    </row>
    <row r="373" spans="11:11">
      <c r="K373" s="25"/>
    </row>
    <row r="374" spans="11:11">
      <c r="K374" s="25"/>
    </row>
    <row r="375" spans="11:11">
      <c r="K375" s="25"/>
    </row>
    <row r="376" spans="11:11">
      <c r="K376" s="25"/>
    </row>
    <row r="377" spans="11:11">
      <c r="K377" s="25"/>
    </row>
    <row r="378" spans="11:11">
      <c r="K378" s="25"/>
    </row>
    <row r="379" spans="11:11">
      <c r="K379" s="25"/>
    </row>
    <row r="380" spans="11:11">
      <c r="K380" s="25"/>
    </row>
    <row r="381" spans="11:11">
      <c r="K381" s="25"/>
    </row>
    <row r="382" spans="11:11">
      <c r="K382" s="25"/>
    </row>
    <row r="383" spans="11:11">
      <c r="K383" s="25"/>
    </row>
    <row r="384" spans="11:11">
      <c r="K384" s="25"/>
    </row>
    <row r="385" spans="11:11">
      <c r="K385" s="25"/>
    </row>
    <row r="386" spans="11:11">
      <c r="K386" s="25"/>
    </row>
    <row r="387" spans="11:11">
      <c r="K387" s="25"/>
    </row>
    <row r="388" spans="11:11">
      <c r="K388" s="25"/>
    </row>
    <row r="389" spans="11:11">
      <c r="K389" s="25"/>
    </row>
    <row r="390" spans="11:11">
      <c r="K390" s="25"/>
    </row>
    <row r="391" spans="11:11">
      <c r="K391" s="25"/>
    </row>
    <row r="392" spans="11:11">
      <c r="K392" s="25"/>
    </row>
    <row r="393" spans="11:11">
      <c r="K393" s="25"/>
    </row>
    <row r="394" spans="11:11">
      <c r="K394" s="25"/>
    </row>
    <row r="395" spans="11:11">
      <c r="K395" s="25"/>
    </row>
    <row r="396" spans="11:11">
      <c r="K396" s="25"/>
    </row>
    <row r="397" spans="11:11">
      <c r="K397" s="25"/>
    </row>
    <row r="398" spans="11:11">
      <c r="K398" s="25"/>
    </row>
    <row r="399" spans="11:11">
      <c r="K399" s="25"/>
    </row>
    <row r="400" spans="11:11">
      <c r="K400" s="25"/>
    </row>
    <row r="401" spans="11:11">
      <c r="K401" s="25"/>
    </row>
    <row r="402" spans="11:11">
      <c r="K402" s="25"/>
    </row>
    <row r="403" spans="11:11">
      <c r="K403" s="25"/>
    </row>
    <row r="404" spans="11:11">
      <c r="K404" s="25"/>
    </row>
    <row r="405" spans="11:11">
      <c r="K405" s="25"/>
    </row>
    <row r="406" spans="11:11">
      <c r="K406" s="25"/>
    </row>
    <row r="407" spans="11:11">
      <c r="K407" s="25"/>
    </row>
    <row r="408" spans="11:11">
      <c r="K408" s="25"/>
    </row>
    <row r="409" spans="11:11">
      <c r="K409" s="25"/>
    </row>
    <row r="410" spans="11:11">
      <c r="K410" s="25"/>
    </row>
    <row r="411" spans="11:11">
      <c r="K411" s="25"/>
    </row>
    <row r="412" spans="11:11">
      <c r="K412" s="25"/>
    </row>
    <row r="413" spans="11:11">
      <c r="K413" s="25"/>
    </row>
    <row r="414" spans="11:11">
      <c r="K414" s="25"/>
    </row>
    <row r="415" spans="11:11">
      <c r="K415" s="25"/>
    </row>
    <row r="416" spans="11:11">
      <c r="K416" s="25"/>
    </row>
    <row r="417" spans="11:11">
      <c r="K417" s="25"/>
    </row>
    <row r="418" spans="11:11">
      <c r="K418" s="25"/>
    </row>
    <row r="419" spans="11:11">
      <c r="K419" s="25"/>
    </row>
    <row r="420" spans="11:11">
      <c r="K420" s="25"/>
    </row>
    <row r="421" spans="11:11">
      <c r="K421" s="25"/>
    </row>
    <row r="422" spans="11:11">
      <c r="K422" s="25"/>
    </row>
    <row r="423" spans="11:11">
      <c r="K423" s="25"/>
    </row>
    <row r="424" spans="11:11">
      <c r="K424" s="25"/>
    </row>
    <row r="425" spans="11:11">
      <c r="K425" s="25"/>
    </row>
    <row r="426" spans="11:11">
      <c r="K426" s="25"/>
    </row>
    <row r="427" spans="11:11">
      <c r="K427" s="25"/>
    </row>
    <row r="428" spans="11:11">
      <c r="K428" s="25"/>
    </row>
    <row r="429" spans="11:11">
      <c r="K429" s="25"/>
    </row>
    <row r="430" spans="11:11">
      <c r="K430" s="25"/>
    </row>
    <row r="431" spans="11:11">
      <c r="K431" s="25"/>
    </row>
    <row r="432" spans="11:11">
      <c r="K432" s="25"/>
    </row>
    <row r="433" spans="11:11">
      <c r="K433" s="25"/>
    </row>
    <row r="434" spans="11:11">
      <c r="K434" s="25"/>
    </row>
    <row r="435" spans="11:11">
      <c r="K435" s="25"/>
    </row>
    <row r="436" spans="11:11">
      <c r="K436" s="25"/>
    </row>
    <row r="437" spans="11:11">
      <c r="K437" s="25"/>
    </row>
    <row r="438" spans="11:11">
      <c r="K438" s="25"/>
    </row>
    <row r="439" spans="11:11">
      <c r="K439" s="25"/>
    </row>
    <row r="440" spans="11:11">
      <c r="K440" s="25"/>
    </row>
    <row r="441" spans="11:11">
      <c r="K441" s="25"/>
    </row>
    <row r="442" spans="11:11">
      <c r="K442" s="25"/>
    </row>
    <row r="443" spans="11:11">
      <c r="K443" s="25"/>
    </row>
    <row r="444" spans="11:11">
      <c r="K444" s="25"/>
    </row>
    <row r="445" spans="11:11">
      <c r="K445" s="25"/>
    </row>
    <row r="446" spans="11:11">
      <c r="K446" s="25"/>
    </row>
    <row r="447" spans="11:11">
      <c r="K447" s="25"/>
    </row>
    <row r="448" spans="11:11">
      <c r="K448" s="25"/>
    </row>
    <row r="449" spans="11:11">
      <c r="K449" s="25"/>
    </row>
    <row r="450" spans="11:11">
      <c r="K450" s="25"/>
    </row>
    <row r="451" spans="11:11">
      <c r="K451" s="25"/>
    </row>
    <row r="452" spans="11:11">
      <c r="K452" s="25"/>
    </row>
    <row r="453" spans="11:11">
      <c r="K453" s="25"/>
    </row>
    <row r="454" spans="11:11">
      <c r="K454" s="25"/>
    </row>
    <row r="455" spans="11:11">
      <c r="K455" s="25"/>
    </row>
    <row r="456" spans="11:11">
      <c r="K456" s="25"/>
    </row>
    <row r="457" spans="11:11">
      <c r="K457" s="25"/>
    </row>
    <row r="458" spans="11:11">
      <c r="K458" s="25"/>
    </row>
    <row r="459" spans="11:11">
      <c r="K459" s="25"/>
    </row>
    <row r="460" spans="11:11">
      <c r="K460" s="25"/>
    </row>
    <row r="461" spans="11:11">
      <c r="K461" s="25"/>
    </row>
    <row r="462" spans="11:11">
      <c r="K462" s="25"/>
    </row>
    <row r="463" spans="11:11">
      <c r="K463" s="25"/>
    </row>
    <row r="464" spans="11:11">
      <c r="K464" s="25"/>
    </row>
    <row r="465" spans="11:11">
      <c r="K465" s="25"/>
    </row>
    <row r="466" spans="11:11">
      <c r="K466" s="25"/>
    </row>
    <row r="467" spans="11:11">
      <c r="K467" s="25"/>
    </row>
    <row r="468" spans="11:11">
      <c r="K468" s="25"/>
    </row>
    <row r="469" spans="11:11">
      <c r="K469" s="25"/>
    </row>
    <row r="470" spans="11:11">
      <c r="K470" s="25"/>
    </row>
    <row r="471" spans="11:11">
      <c r="K471" s="25"/>
    </row>
    <row r="472" spans="11:11">
      <c r="K472" s="25"/>
    </row>
    <row r="473" spans="11:11">
      <c r="K473" s="25"/>
    </row>
    <row r="474" spans="11:11">
      <c r="K474" s="25"/>
    </row>
    <row r="475" spans="11:11">
      <c r="K475" s="25"/>
    </row>
    <row r="476" spans="11:11">
      <c r="K476" s="25"/>
    </row>
    <row r="477" spans="11:11">
      <c r="K477" s="25"/>
    </row>
    <row r="478" spans="11:11">
      <c r="K478" s="25"/>
    </row>
    <row r="479" spans="11:11">
      <c r="K479" s="25"/>
    </row>
    <row r="480" spans="11:11">
      <c r="K480" s="25"/>
    </row>
    <row r="481" spans="11:11">
      <c r="K481" s="25"/>
    </row>
    <row r="482" spans="11:11">
      <c r="K482" s="25"/>
    </row>
    <row r="483" spans="11:11">
      <c r="K483" s="25"/>
    </row>
    <row r="484" spans="11:11">
      <c r="K484" s="25"/>
    </row>
    <row r="485" spans="11:11">
      <c r="K485" s="25"/>
    </row>
    <row r="486" spans="11:11">
      <c r="K486" s="25"/>
    </row>
    <row r="487" spans="11:11">
      <c r="K487" s="25"/>
    </row>
    <row r="488" spans="11:11">
      <c r="K488" s="25"/>
    </row>
    <row r="489" spans="11:11">
      <c r="K489" s="25"/>
    </row>
    <row r="490" spans="11:11">
      <c r="K490" s="25"/>
    </row>
    <row r="491" spans="11:11">
      <c r="K491" s="25"/>
    </row>
    <row r="492" spans="11:11">
      <c r="K492" s="25"/>
    </row>
    <row r="493" spans="11:11">
      <c r="K493" s="25"/>
    </row>
    <row r="494" spans="11:11">
      <c r="K494" s="25"/>
    </row>
    <row r="495" spans="11:11">
      <c r="K495" s="25"/>
    </row>
    <row r="496" spans="11:11">
      <c r="K496" s="25"/>
    </row>
    <row r="497" spans="11:11">
      <c r="K497" s="25"/>
    </row>
    <row r="498" spans="11:11">
      <c r="K498" s="25"/>
    </row>
    <row r="499" spans="11:11">
      <c r="K499" s="25"/>
    </row>
    <row r="500" spans="11:11">
      <c r="K500" s="25"/>
    </row>
  </sheetData>
  <sortState ref="A2:AZ112">
    <sortCondition ref="A1"/>
  </sortState>
  <conditionalFormatting sqref="E46:G66 E2:G44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Report&amp;R&amp;"Calibri,Fett"&amp;16Kantonsratssitzung vom 28.08.2023, Vormittag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1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2016-11-24T13:04:18Z</cp:lastPrinted>
  <dcterms:created xsi:type="dcterms:W3CDTF">2013-10-23T08:03:36Z</dcterms:created>
  <dcterms:modified xsi:type="dcterms:W3CDTF">2023-08-29T12:38:56Z</dcterms:modified>
</cp:coreProperties>
</file>